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4555" windowHeight="11055"/>
  </bookViews>
  <sheets>
    <sheet name="大四成績" sheetId="2" r:id="rId1"/>
  </sheets>
  <calcPr calcId="145621"/>
</workbook>
</file>

<file path=xl/calcChain.xml><?xml version="1.0" encoding="utf-8"?>
<calcChain xmlns="http://schemas.openxmlformats.org/spreadsheetml/2006/main">
  <c r="N18" i="2" l="1"/>
  <c r="Q18" i="2" s="1"/>
  <c r="N3" i="2" l="1"/>
  <c r="Q3" i="2" s="1"/>
  <c r="N4" i="2"/>
  <c r="Q4" i="2" s="1"/>
  <c r="N5" i="2"/>
  <c r="Q5" i="2" s="1"/>
  <c r="N6" i="2"/>
  <c r="Q6" i="2" s="1"/>
  <c r="N7" i="2"/>
  <c r="Q7" i="2" s="1"/>
  <c r="N8" i="2"/>
  <c r="Q8" i="2" s="1"/>
  <c r="N9" i="2"/>
  <c r="Q9" i="2" s="1"/>
  <c r="N10" i="2"/>
  <c r="Q10" i="2" s="1"/>
  <c r="N11" i="2"/>
  <c r="Q11" i="2" s="1"/>
  <c r="N12" i="2"/>
  <c r="Q12" i="2" s="1"/>
  <c r="N13" i="2"/>
  <c r="Q13" i="2" s="1"/>
  <c r="N14" i="2"/>
  <c r="Q14" i="2" s="1"/>
  <c r="N15" i="2"/>
  <c r="Q15" i="2" s="1"/>
  <c r="N16" i="2"/>
  <c r="Q16" i="2" s="1"/>
  <c r="N17" i="2"/>
  <c r="Q17" i="2" s="1"/>
  <c r="N2" i="2"/>
  <c r="Q2" i="2" s="1"/>
</calcChain>
</file>

<file path=xl/sharedStrings.xml><?xml version="1.0" encoding="utf-8"?>
<sst xmlns="http://schemas.openxmlformats.org/spreadsheetml/2006/main" count="37" uniqueCount="28">
  <si>
    <t>學號</t>
  </si>
  <si>
    <t>課堂討論20140312</t>
    <phoneticPr fontId="18" type="noConversion"/>
  </si>
  <si>
    <t>分組討論20140326</t>
    <phoneticPr fontId="18" type="noConversion"/>
  </si>
  <si>
    <t>B+</t>
    <phoneticPr fontId="18" type="noConversion"/>
  </si>
  <si>
    <t>課堂討論20140319</t>
    <phoneticPr fontId="18" type="noConversion"/>
  </si>
  <si>
    <t>B</t>
    <phoneticPr fontId="18" type="noConversion"/>
  </si>
  <si>
    <t>回家作業20140409</t>
    <phoneticPr fontId="18" type="noConversion"/>
  </si>
  <si>
    <t>課堂討論20140507</t>
    <phoneticPr fontId="18" type="noConversion"/>
  </si>
  <si>
    <t>分組討論20140430</t>
    <phoneticPr fontId="18" type="noConversion"/>
  </si>
  <si>
    <t>分組討論20140528</t>
    <phoneticPr fontId="18" type="noConversion"/>
  </si>
  <si>
    <t>課堂討論20140528</t>
    <phoneticPr fontId="18" type="noConversion"/>
  </si>
  <si>
    <t>4/16黃維喬
演講心得</t>
    <phoneticPr fontId="18" type="noConversion"/>
  </si>
  <si>
    <t>回家作業20140507</t>
    <phoneticPr fontId="18" type="noConversion"/>
  </si>
  <si>
    <t>課堂討論7次平均(8取7):15%</t>
    <phoneticPr fontId="18" type="noConversion"/>
  </si>
  <si>
    <t>期中考:35%</t>
    <phoneticPr fontId="18" type="noConversion"/>
  </si>
  <si>
    <t>總成績</t>
    <phoneticPr fontId="18" type="noConversion"/>
  </si>
  <si>
    <t>作業3次平均:20%</t>
    <phoneticPr fontId="18" type="noConversion"/>
  </si>
  <si>
    <t>期末報告:30%</t>
    <phoneticPr fontId="18" type="noConversion"/>
  </si>
  <si>
    <t>服貿演講心得加分後總成績</t>
    <phoneticPr fontId="18" type="noConversion"/>
  </si>
  <si>
    <t>等級制總成績</t>
    <phoneticPr fontId="18" type="noConversion"/>
  </si>
  <si>
    <t>A-</t>
  </si>
  <si>
    <t>B+</t>
  </si>
  <si>
    <t>B-</t>
    <phoneticPr fontId="18" type="noConversion"/>
  </si>
  <si>
    <t>A-</t>
    <phoneticPr fontId="18" type="noConversion"/>
  </si>
  <si>
    <t>B</t>
    <phoneticPr fontId="18" type="noConversion"/>
  </si>
  <si>
    <t>A-</t>
    <phoneticPr fontId="18" type="noConversion"/>
  </si>
  <si>
    <t>總成績(無條件進位)</t>
    <phoneticPr fontId="18" type="noConversion"/>
  </si>
  <si>
    <t>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</si>
</sst>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_);[Red]\(0\)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000000"/>
      <name val="新細明體"/>
      <family val="1"/>
      <charset val="136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36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vertical="center"/>
    </xf>
    <xf numFmtId="1" fontId="0" fillId="0" borderId="0" xfId="0" applyNumberFormat="1" applyAlignment="1">
      <alignment vertical="center"/>
    </xf>
    <xf numFmtId="0" fontId="0" fillId="35" borderId="0" xfId="0" applyFill="1" applyAlignment="1">
      <alignment vertical="center"/>
    </xf>
    <xf numFmtId="0" fontId="0" fillId="34" borderId="10" xfId="0" applyFill="1" applyBorder="1" applyAlignment="1">
      <alignment horizontal="center" vertical="center" wrapText="1"/>
    </xf>
    <xf numFmtId="0" fontId="0" fillId="34" borderId="0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33" borderId="0" xfId="0" applyFill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19" fillId="0" borderId="0" xfId="0" applyFont="1">
      <alignment vertical="center"/>
    </xf>
    <xf numFmtId="177" fontId="0" fillId="34" borderId="0" xfId="0" applyNumberForma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right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E25" sqref="E25"/>
    </sheetView>
  </sheetViews>
  <sheetFormatPr defaultRowHeight="16.5" x14ac:dyDescent="0.25"/>
  <cols>
    <col min="1" max="1" width="11.125" bestFit="1" customWidth="1"/>
    <col min="10" max="10" width="14.25" customWidth="1"/>
    <col min="14" max="14" width="12.125" customWidth="1"/>
    <col min="15" max="15" width="11.5" customWidth="1"/>
    <col min="16" max="16" width="10.5" customWidth="1"/>
    <col min="17" max="18" width="9" style="14"/>
    <col min="19" max="19" width="10" bestFit="1" customWidth="1"/>
  </cols>
  <sheetData>
    <row r="1" spans="1:20" ht="49.5" x14ac:dyDescent="0.25">
      <c r="A1" s="1" t="s">
        <v>0</v>
      </c>
      <c r="B1" s="2" t="s">
        <v>1</v>
      </c>
      <c r="C1" s="2" t="s">
        <v>2</v>
      </c>
      <c r="D1" s="2" t="s">
        <v>4</v>
      </c>
      <c r="E1" s="2" t="s">
        <v>4</v>
      </c>
      <c r="F1" s="2" t="s">
        <v>7</v>
      </c>
      <c r="G1" s="2" t="s">
        <v>8</v>
      </c>
      <c r="H1" s="2" t="s">
        <v>9</v>
      </c>
      <c r="I1" s="2" t="s">
        <v>10</v>
      </c>
      <c r="J1" s="7" t="s">
        <v>13</v>
      </c>
      <c r="K1" s="2" t="s">
        <v>11</v>
      </c>
      <c r="L1" s="2" t="s">
        <v>12</v>
      </c>
      <c r="M1" s="2" t="s">
        <v>6</v>
      </c>
      <c r="N1" s="7" t="s">
        <v>16</v>
      </c>
      <c r="O1" s="7" t="s">
        <v>14</v>
      </c>
      <c r="P1" s="7" t="s">
        <v>17</v>
      </c>
      <c r="Q1" s="13" t="s">
        <v>15</v>
      </c>
      <c r="R1" s="13" t="s">
        <v>26</v>
      </c>
      <c r="S1" s="8" t="s">
        <v>18</v>
      </c>
      <c r="T1" s="8" t="s">
        <v>19</v>
      </c>
    </row>
    <row r="2" spans="1:20" x14ac:dyDescent="0.25">
      <c r="A2" s="1">
        <v>9900127</v>
      </c>
      <c r="B2" s="3">
        <v>100</v>
      </c>
      <c r="C2" s="3">
        <v>82</v>
      </c>
      <c r="D2" s="3">
        <v>78</v>
      </c>
      <c r="E2" s="3">
        <v>0</v>
      </c>
      <c r="F2" s="4">
        <v>0</v>
      </c>
      <c r="G2" s="3">
        <v>82</v>
      </c>
      <c r="H2" s="3">
        <v>78</v>
      </c>
      <c r="I2" s="3">
        <v>0</v>
      </c>
      <c r="J2" s="3">
        <v>60</v>
      </c>
      <c r="K2" s="3">
        <v>78</v>
      </c>
      <c r="L2" s="3">
        <v>92</v>
      </c>
      <c r="M2" s="3">
        <v>66</v>
      </c>
      <c r="N2" s="5">
        <f>(K2+L2+M2)/3</f>
        <v>78.666666666666671</v>
      </c>
      <c r="O2" s="3">
        <v>65</v>
      </c>
      <c r="P2" s="9">
        <v>79</v>
      </c>
      <c r="Q2" s="14">
        <f>(J2*0.15)+(N2*0.2)+(O2*0.35)+(P2*0.3)</f>
        <v>71.183333333333337</v>
      </c>
      <c r="R2" s="16">
        <v>72</v>
      </c>
      <c r="T2" s="12" t="s">
        <v>22</v>
      </c>
    </row>
    <row r="3" spans="1:20" x14ac:dyDescent="0.25">
      <c r="A3" s="1">
        <v>9948101</v>
      </c>
      <c r="B3" s="3">
        <v>80</v>
      </c>
      <c r="C3" s="3">
        <v>87</v>
      </c>
      <c r="D3" s="3">
        <v>78</v>
      </c>
      <c r="E3" s="3">
        <v>78</v>
      </c>
      <c r="F3" s="4">
        <v>75</v>
      </c>
      <c r="G3" s="3">
        <v>82</v>
      </c>
      <c r="H3" s="3">
        <v>78</v>
      </c>
      <c r="I3" s="3">
        <v>88</v>
      </c>
      <c r="J3" s="3">
        <v>82</v>
      </c>
      <c r="K3" s="3">
        <v>82</v>
      </c>
      <c r="L3" s="3">
        <v>89</v>
      </c>
      <c r="M3" s="3">
        <v>75</v>
      </c>
      <c r="N3" s="5">
        <f t="shared" ref="N3:N18" si="0">(K3+L3+M3)/3</f>
        <v>82</v>
      </c>
      <c r="O3" s="3">
        <v>78</v>
      </c>
      <c r="P3" s="9">
        <v>84</v>
      </c>
      <c r="Q3" s="14">
        <f t="shared" ref="Q3:Q18" si="1">(J3*0.15)+(N3*0.2)+(O3*0.35)+(P3*0.3)</f>
        <v>81.2</v>
      </c>
      <c r="R3" s="16">
        <v>82</v>
      </c>
      <c r="T3" s="12" t="s">
        <v>23</v>
      </c>
    </row>
    <row r="4" spans="1:20" x14ac:dyDescent="0.25">
      <c r="A4" s="1">
        <v>9948113</v>
      </c>
      <c r="B4" s="3">
        <v>80</v>
      </c>
      <c r="C4" s="3">
        <v>87</v>
      </c>
      <c r="D4" s="4">
        <v>0</v>
      </c>
      <c r="E4" s="3">
        <v>78</v>
      </c>
      <c r="F4" s="6">
        <v>75</v>
      </c>
      <c r="G4" s="3">
        <v>82</v>
      </c>
      <c r="H4" s="3">
        <v>78</v>
      </c>
      <c r="I4" s="3">
        <v>88</v>
      </c>
      <c r="J4" s="3">
        <v>81</v>
      </c>
      <c r="K4" s="3">
        <v>78</v>
      </c>
      <c r="L4" s="3">
        <v>89</v>
      </c>
      <c r="M4" s="3">
        <v>75</v>
      </c>
      <c r="N4" s="5">
        <f t="shared" si="0"/>
        <v>80.666666666666671</v>
      </c>
      <c r="O4" s="3">
        <v>64</v>
      </c>
      <c r="P4" s="9">
        <v>84</v>
      </c>
      <c r="Q4" s="14">
        <f t="shared" si="1"/>
        <v>75.88333333333334</v>
      </c>
      <c r="R4" s="16">
        <v>76</v>
      </c>
      <c r="T4" s="12" t="s">
        <v>24</v>
      </c>
    </row>
    <row r="5" spans="1:20" x14ac:dyDescent="0.25">
      <c r="A5" s="1">
        <v>9948121</v>
      </c>
      <c r="B5" s="4">
        <v>0</v>
      </c>
      <c r="C5" s="3">
        <v>78</v>
      </c>
      <c r="D5" s="3">
        <v>78</v>
      </c>
      <c r="E5" s="3">
        <v>82</v>
      </c>
      <c r="F5" s="3">
        <v>50</v>
      </c>
      <c r="G5" s="3">
        <v>82</v>
      </c>
      <c r="H5" s="3">
        <v>75</v>
      </c>
      <c r="I5" s="3">
        <v>88</v>
      </c>
      <c r="J5" s="3">
        <v>76</v>
      </c>
      <c r="K5" s="3">
        <v>82</v>
      </c>
      <c r="L5" s="3">
        <v>93</v>
      </c>
      <c r="M5" s="3">
        <v>80</v>
      </c>
      <c r="N5" s="5">
        <f t="shared" si="0"/>
        <v>85</v>
      </c>
      <c r="O5" s="3">
        <v>63</v>
      </c>
      <c r="P5" s="9">
        <v>84</v>
      </c>
      <c r="Q5" s="14">
        <f t="shared" si="1"/>
        <v>75.649999999999991</v>
      </c>
      <c r="R5" s="16">
        <v>76</v>
      </c>
      <c r="T5" s="12" t="s">
        <v>5</v>
      </c>
    </row>
    <row r="6" spans="1:20" x14ac:dyDescent="0.25">
      <c r="A6" s="1">
        <v>9948127</v>
      </c>
      <c r="B6" s="4">
        <v>0</v>
      </c>
      <c r="C6" s="3">
        <v>78</v>
      </c>
      <c r="D6" s="3">
        <v>78</v>
      </c>
      <c r="E6" s="3">
        <v>82</v>
      </c>
      <c r="F6" s="3">
        <v>50</v>
      </c>
      <c r="G6" s="3">
        <v>82</v>
      </c>
      <c r="H6" s="3">
        <v>75</v>
      </c>
      <c r="I6" s="3">
        <v>88</v>
      </c>
      <c r="J6" s="3">
        <v>76</v>
      </c>
      <c r="K6" s="3">
        <v>78</v>
      </c>
      <c r="L6" s="3">
        <v>93</v>
      </c>
      <c r="M6" s="3">
        <v>80</v>
      </c>
      <c r="N6" s="5">
        <f t="shared" si="0"/>
        <v>83.666666666666671</v>
      </c>
      <c r="O6" s="3">
        <v>67</v>
      </c>
      <c r="P6" s="9">
        <v>84</v>
      </c>
      <c r="Q6" s="14">
        <f t="shared" si="1"/>
        <v>76.783333333333331</v>
      </c>
      <c r="R6" s="16">
        <v>77</v>
      </c>
      <c r="T6" s="12" t="s">
        <v>3</v>
      </c>
    </row>
    <row r="7" spans="1:20" x14ac:dyDescent="0.25">
      <c r="A7" s="1">
        <v>9948131</v>
      </c>
      <c r="B7" s="3">
        <v>80</v>
      </c>
      <c r="C7" s="3">
        <v>87</v>
      </c>
      <c r="D7" s="3">
        <v>78</v>
      </c>
      <c r="E7" s="4">
        <v>0</v>
      </c>
      <c r="F7" s="3">
        <v>75</v>
      </c>
      <c r="G7" s="3">
        <v>82</v>
      </c>
      <c r="H7" s="3">
        <v>78</v>
      </c>
      <c r="I7" s="3">
        <v>88</v>
      </c>
      <c r="J7" s="3">
        <v>81</v>
      </c>
      <c r="K7" s="3">
        <v>78</v>
      </c>
      <c r="L7" s="3">
        <v>89</v>
      </c>
      <c r="M7" s="3">
        <v>75</v>
      </c>
      <c r="N7" s="5">
        <f t="shared" si="0"/>
        <v>80.666666666666671</v>
      </c>
      <c r="O7" s="3">
        <v>63</v>
      </c>
      <c r="P7" s="9">
        <v>84</v>
      </c>
      <c r="Q7" s="14">
        <f t="shared" si="1"/>
        <v>75.533333333333331</v>
      </c>
      <c r="R7" s="16">
        <v>76</v>
      </c>
      <c r="T7" s="12" t="s">
        <v>5</v>
      </c>
    </row>
    <row r="8" spans="1:20" x14ac:dyDescent="0.25">
      <c r="A8" s="1">
        <v>9948219</v>
      </c>
      <c r="B8" s="4">
        <v>0</v>
      </c>
      <c r="C8" s="3">
        <v>78</v>
      </c>
      <c r="D8" s="3">
        <v>78</v>
      </c>
      <c r="E8" s="3">
        <v>82</v>
      </c>
      <c r="F8" s="3">
        <v>50</v>
      </c>
      <c r="G8" s="3">
        <v>82</v>
      </c>
      <c r="H8" s="3">
        <v>75</v>
      </c>
      <c r="I8" s="3">
        <v>88</v>
      </c>
      <c r="J8" s="3">
        <v>76</v>
      </c>
      <c r="K8" s="3">
        <v>78</v>
      </c>
      <c r="L8" s="3">
        <v>93</v>
      </c>
      <c r="M8" s="3">
        <v>80</v>
      </c>
      <c r="N8" s="5">
        <f t="shared" si="0"/>
        <v>83.666666666666671</v>
      </c>
      <c r="O8" s="3">
        <v>66</v>
      </c>
      <c r="P8" s="9">
        <v>84</v>
      </c>
      <c r="Q8" s="14">
        <f t="shared" si="1"/>
        <v>76.433333333333337</v>
      </c>
      <c r="R8" s="16">
        <v>77</v>
      </c>
      <c r="T8" s="12" t="s">
        <v>3</v>
      </c>
    </row>
    <row r="9" spans="1:20" x14ac:dyDescent="0.25">
      <c r="A9" s="1">
        <v>9970120</v>
      </c>
      <c r="B9" s="4">
        <v>0</v>
      </c>
      <c r="C9" s="3">
        <v>82</v>
      </c>
      <c r="D9" s="3">
        <v>82</v>
      </c>
      <c r="E9" s="3">
        <v>78</v>
      </c>
      <c r="F9" s="3">
        <v>50</v>
      </c>
      <c r="G9" s="3">
        <v>78</v>
      </c>
      <c r="H9" s="3">
        <v>75</v>
      </c>
      <c r="I9" s="3">
        <v>0</v>
      </c>
      <c r="J9" s="3">
        <v>64</v>
      </c>
      <c r="K9" s="3">
        <v>82</v>
      </c>
      <c r="L9" s="3">
        <v>74</v>
      </c>
      <c r="M9" s="3">
        <v>52</v>
      </c>
      <c r="N9" s="5">
        <f t="shared" si="0"/>
        <v>69.333333333333329</v>
      </c>
      <c r="O9" s="3">
        <v>72</v>
      </c>
      <c r="P9" s="9">
        <v>79</v>
      </c>
      <c r="Q9" s="14">
        <f t="shared" si="1"/>
        <v>72.366666666666674</v>
      </c>
      <c r="R9" s="16">
        <v>73</v>
      </c>
      <c r="T9" s="12" t="s">
        <v>5</v>
      </c>
    </row>
    <row r="10" spans="1:20" x14ac:dyDescent="0.25">
      <c r="A10" s="1">
        <v>9970128</v>
      </c>
      <c r="B10" s="3">
        <v>80</v>
      </c>
      <c r="C10" s="3">
        <v>87</v>
      </c>
      <c r="D10" s="3">
        <v>78</v>
      </c>
      <c r="E10" s="3">
        <v>78</v>
      </c>
      <c r="F10" s="3">
        <v>75</v>
      </c>
      <c r="G10" s="3">
        <v>82</v>
      </c>
      <c r="H10" s="3">
        <v>78</v>
      </c>
      <c r="I10" s="4">
        <v>0</v>
      </c>
      <c r="J10" s="3">
        <v>80</v>
      </c>
      <c r="K10" s="3">
        <v>87</v>
      </c>
      <c r="L10" s="3">
        <v>89</v>
      </c>
      <c r="M10" s="3">
        <v>75</v>
      </c>
      <c r="N10" s="5">
        <f t="shared" si="0"/>
        <v>83.666666666666671</v>
      </c>
      <c r="O10" s="3">
        <v>85</v>
      </c>
      <c r="P10" s="9">
        <v>84</v>
      </c>
      <c r="Q10" s="14">
        <f t="shared" si="1"/>
        <v>83.683333333333337</v>
      </c>
      <c r="R10" s="16">
        <v>84</v>
      </c>
      <c r="T10" s="12" t="s">
        <v>25</v>
      </c>
    </row>
    <row r="11" spans="1:20" x14ac:dyDescent="0.25">
      <c r="A11" s="1">
        <v>9972114</v>
      </c>
      <c r="B11" s="4">
        <v>0</v>
      </c>
      <c r="C11" s="3">
        <v>82</v>
      </c>
      <c r="D11" s="3">
        <v>82</v>
      </c>
      <c r="E11" s="3">
        <v>82</v>
      </c>
      <c r="F11" s="3">
        <v>50</v>
      </c>
      <c r="G11" s="3">
        <v>87</v>
      </c>
      <c r="H11" s="3">
        <v>82</v>
      </c>
      <c r="I11" s="3">
        <v>88</v>
      </c>
      <c r="J11" s="3">
        <v>79</v>
      </c>
      <c r="K11" s="3">
        <v>78</v>
      </c>
      <c r="L11" s="3">
        <v>74</v>
      </c>
      <c r="M11" s="3">
        <v>69</v>
      </c>
      <c r="N11" s="5">
        <f t="shared" si="0"/>
        <v>73.666666666666671</v>
      </c>
      <c r="O11" s="3">
        <v>49</v>
      </c>
      <c r="P11" s="9">
        <v>89</v>
      </c>
      <c r="Q11" s="14">
        <f t="shared" si="1"/>
        <v>70.433333333333337</v>
      </c>
      <c r="R11" s="16">
        <v>71</v>
      </c>
      <c r="T11" s="12" t="s">
        <v>22</v>
      </c>
    </row>
    <row r="12" spans="1:20" x14ac:dyDescent="0.25">
      <c r="A12" s="1">
        <v>9972130</v>
      </c>
      <c r="B12" s="3">
        <v>100</v>
      </c>
      <c r="C12" s="3">
        <v>82</v>
      </c>
      <c r="D12" s="3">
        <v>78</v>
      </c>
      <c r="E12" s="3">
        <v>78</v>
      </c>
      <c r="F12" s="4">
        <v>0</v>
      </c>
      <c r="G12" s="3">
        <v>82</v>
      </c>
      <c r="H12" s="3">
        <v>78</v>
      </c>
      <c r="I12" s="3">
        <v>88</v>
      </c>
      <c r="J12" s="3">
        <v>84</v>
      </c>
      <c r="K12" s="3">
        <v>78</v>
      </c>
      <c r="L12" s="3">
        <v>92</v>
      </c>
      <c r="M12" s="3">
        <v>66</v>
      </c>
      <c r="N12" s="5">
        <f t="shared" si="0"/>
        <v>78.666666666666671</v>
      </c>
      <c r="O12" s="3">
        <v>71</v>
      </c>
      <c r="P12" s="9">
        <v>79</v>
      </c>
      <c r="Q12" s="14">
        <f t="shared" si="1"/>
        <v>76.88333333333334</v>
      </c>
      <c r="R12" s="16">
        <v>77</v>
      </c>
      <c r="T12" s="12" t="s">
        <v>21</v>
      </c>
    </row>
    <row r="13" spans="1:20" x14ac:dyDescent="0.25">
      <c r="A13" s="1">
        <v>9972132</v>
      </c>
      <c r="B13" s="3">
        <v>100</v>
      </c>
      <c r="C13" s="3">
        <v>78</v>
      </c>
      <c r="D13" s="3">
        <v>75</v>
      </c>
      <c r="E13" s="3">
        <v>82</v>
      </c>
      <c r="F13" s="3">
        <v>50</v>
      </c>
      <c r="G13" s="3">
        <v>82</v>
      </c>
      <c r="H13" s="3">
        <v>78</v>
      </c>
      <c r="I13" s="4">
        <v>40</v>
      </c>
      <c r="J13" s="3">
        <v>78</v>
      </c>
      <c r="K13" s="3">
        <v>78</v>
      </c>
      <c r="L13" s="3">
        <v>88</v>
      </c>
      <c r="M13" s="3">
        <v>64</v>
      </c>
      <c r="N13" s="5">
        <f t="shared" si="0"/>
        <v>76.666666666666671</v>
      </c>
      <c r="O13" s="3">
        <v>69</v>
      </c>
      <c r="P13" s="9">
        <v>84</v>
      </c>
      <c r="Q13" s="14">
        <f t="shared" si="1"/>
        <v>76.38333333333334</v>
      </c>
      <c r="R13" s="16">
        <v>77</v>
      </c>
      <c r="T13" s="12" t="s">
        <v>21</v>
      </c>
    </row>
    <row r="14" spans="1:20" x14ac:dyDescent="0.25">
      <c r="A14" s="1">
        <v>9972138</v>
      </c>
      <c r="B14" s="3">
        <v>80</v>
      </c>
      <c r="C14" s="3">
        <v>87</v>
      </c>
      <c r="D14" s="3">
        <v>78</v>
      </c>
      <c r="E14" s="3">
        <v>78</v>
      </c>
      <c r="F14" s="3">
        <v>75</v>
      </c>
      <c r="G14" s="3">
        <v>82</v>
      </c>
      <c r="H14" s="3">
        <v>78</v>
      </c>
      <c r="I14" s="4">
        <v>0</v>
      </c>
      <c r="J14" s="3">
        <v>80</v>
      </c>
      <c r="K14" s="3">
        <v>78</v>
      </c>
      <c r="L14" s="3">
        <v>89</v>
      </c>
      <c r="M14" s="3">
        <v>75</v>
      </c>
      <c r="N14" s="5">
        <f t="shared" si="0"/>
        <v>80.666666666666671</v>
      </c>
      <c r="O14" s="3">
        <v>65</v>
      </c>
      <c r="P14" s="9">
        <v>84</v>
      </c>
      <c r="Q14" s="14">
        <f t="shared" si="1"/>
        <v>76.083333333333343</v>
      </c>
      <c r="R14" s="16">
        <v>77</v>
      </c>
      <c r="T14" s="12" t="s">
        <v>21</v>
      </c>
    </row>
    <row r="15" spans="1:20" x14ac:dyDescent="0.25">
      <c r="A15" s="1">
        <v>9972142</v>
      </c>
      <c r="B15" s="3">
        <v>90</v>
      </c>
      <c r="C15" s="3">
        <v>82</v>
      </c>
      <c r="D15" s="3">
        <v>82</v>
      </c>
      <c r="E15" s="3">
        <v>82</v>
      </c>
      <c r="F15" s="4">
        <v>50</v>
      </c>
      <c r="G15" s="3">
        <v>87</v>
      </c>
      <c r="H15" s="3">
        <v>82</v>
      </c>
      <c r="I15" s="3">
        <v>88</v>
      </c>
      <c r="J15" s="3">
        <v>85</v>
      </c>
      <c r="K15" s="3">
        <v>78</v>
      </c>
      <c r="L15" s="3">
        <v>74</v>
      </c>
      <c r="M15" s="3">
        <v>69</v>
      </c>
      <c r="N15" s="5">
        <f t="shared" si="0"/>
        <v>73.666666666666671</v>
      </c>
      <c r="O15" s="3">
        <v>80</v>
      </c>
      <c r="P15" s="9">
        <v>89</v>
      </c>
      <c r="Q15" s="14">
        <f t="shared" si="1"/>
        <v>82.183333333333337</v>
      </c>
      <c r="R15" s="16">
        <v>83</v>
      </c>
      <c r="T15" s="12" t="s">
        <v>20</v>
      </c>
    </row>
    <row r="16" spans="1:20" x14ac:dyDescent="0.25">
      <c r="A16" s="1">
        <v>9972215</v>
      </c>
      <c r="B16" s="4">
        <v>0</v>
      </c>
      <c r="C16" s="3">
        <v>82</v>
      </c>
      <c r="D16" s="3">
        <v>82</v>
      </c>
      <c r="E16" s="3">
        <v>82</v>
      </c>
      <c r="F16" s="3">
        <v>50</v>
      </c>
      <c r="G16" s="3">
        <v>87</v>
      </c>
      <c r="H16" s="3">
        <v>82</v>
      </c>
      <c r="I16" s="3">
        <v>88</v>
      </c>
      <c r="J16" s="3">
        <v>79</v>
      </c>
      <c r="K16" s="3">
        <v>82</v>
      </c>
      <c r="L16" s="3">
        <v>74</v>
      </c>
      <c r="M16" s="3">
        <v>69</v>
      </c>
      <c r="N16" s="5">
        <f t="shared" si="0"/>
        <v>75</v>
      </c>
      <c r="O16" s="3">
        <v>80</v>
      </c>
      <c r="P16" s="9">
        <v>89</v>
      </c>
      <c r="Q16" s="14">
        <f t="shared" si="1"/>
        <v>81.55</v>
      </c>
      <c r="R16" s="16">
        <v>82</v>
      </c>
      <c r="T16" s="12" t="s">
        <v>20</v>
      </c>
    </row>
    <row r="17" spans="1:20" x14ac:dyDescent="0.25">
      <c r="A17" s="1">
        <v>9972247</v>
      </c>
      <c r="B17" s="4">
        <v>0</v>
      </c>
      <c r="C17" s="3">
        <v>82</v>
      </c>
      <c r="D17" s="3">
        <v>82</v>
      </c>
      <c r="E17" s="3">
        <v>82</v>
      </c>
      <c r="F17" s="3">
        <v>50</v>
      </c>
      <c r="G17" s="3">
        <v>87</v>
      </c>
      <c r="H17" s="3">
        <v>82</v>
      </c>
      <c r="I17" s="3">
        <v>88</v>
      </c>
      <c r="J17" s="3">
        <v>79</v>
      </c>
      <c r="K17" s="3">
        <v>78</v>
      </c>
      <c r="L17" s="3">
        <v>74</v>
      </c>
      <c r="M17" s="3">
        <v>69</v>
      </c>
      <c r="N17" s="5">
        <f t="shared" si="0"/>
        <v>73.666666666666671</v>
      </c>
      <c r="O17" s="3">
        <v>79</v>
      </c>
      <c r="P17" s="9">
        <v>89</v>
      </c>
      <c r="Q17" s="14">
        <f t="shared" si="1"/>
        <v>80.933333333333337</v>
      </c>
      <c r="R17" s="16">
        <v>81</v>
      </c>
      <c r="T17" s="12" t="s">
        <v>20</v>
      </c>
    </row>
    <row r="18" spans="1:20" x14ac:dyDescent="0.25">
      <c r="A18" s="1">
        <v>102080485</v>
      </c>
      <c r="B18" s="9">
        <v>80</v>
      </c>
      <c r="C18" s="9">
        <v>82</v>
      </c>
      <c r="D18" s="9">
        <v>78</v>
      </c>
      <c r="E18" s="9">
        <v>82</v>
      </c>
      <c r="F18" s="10">
        <v>75</v>
      </c>
      <c r="G18" s="9">
        <v>82</v>
      </c>
      <c r="H18" s="9">
        <v>82</v>
      </c>
      <c r="I18" s="9">
        <v>88</v>
      </c>
      <c r="J18" s="9">
        <v>82</v>
      </c>
      <c r="K18" s="9">
        <v>87</v>
      </c>
      <c r="L18" s="9">
        <v>81</v>
      </c>
      <c r="M18" s="9">
        <v>75</v>
      </c>
      <c r="N18" s="11">
        <f t="shared" si="0"/>
        <v>81</v>
      </c>
      <c r="O18" s="9">
        <v>75</v>
      </c>
      <c r="P18" s="9">
        <v>89</v>
      </c>
      <c r="Q18" s="15">
        <f t="shared" si="1"/>
        <v>81.45</v>
      </c>
      <c r="R18" s="17">
        <v>82</v>
      </c>
      <c r="S18" s="9">
        <v>85</v>
      </c>
      <c r="T18" s="12" t="s">
        <v>27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大四成績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2014-03-12T02:19:07Z</dcterms:created>
  <dcterms:modified xsi:type="dcterms:W3CDTF">2014-06-19T01:37:31Z</dcterms:modified>
</cp:coreProperties>
</file>