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960" yWindow="0" windowWidth="21840" windowHeight="12504" tabRatio="500"/>
  </bookViews>
  <sheets>
    <sheet name="報名表" sheetId="1" r:id="rId1"/>
    <sheet name="表單說明&amp;下拉選單" sheetId="2" state="hidden" r:id="rId2"/>
  </sheets>
  <definedNames>
    <definedName name="_xlnm._FilterDatabase" localSheetId="0" hidden="1">報名表!$B$1:$B$100</definedName>
    <definedName name="三重奏">'表單說明&amp;下拉選單'!$D$2:$D$5</definedName>
    <definedName name="大合奏">'表單說明&amp;下拉選單'!$F$2:$F$4</definedName>
    <definedName name="大合奏演奏時間">'表單說明&amp;下拉選單'!$J$2:$J$16</definedName>
    <definedName name="小合奏">'表單說明&amp;下拉選單'!$E$2:$E$5</definedName>
    <definedName name="半音階獨奏">'表單說明&amp;下拉選單'!$B$2:$B$5</definedName>
    <definedName name="伴奏">'表單說明&amp;下拉選單'!$A$2:$A$6</definedName>
    <definedName name="現代音樂組">'表單說明&amp;下拉選單'!$H$2</definedName>
    <definedName name="創意組">'表單說明&amp;下拉選單'!$G$2</definedName>
    <definedName name="演奏時間">'表單說明&amp;下拉選單'!$I$2:$I$10</definedName>
    <definedName name="複音獨奏">'表單說明&amp;下拉選單'!$C$2:$C$6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G91" i="1" l="1"/>
  <c r="BG92" i="1"/>
  <c r="BG93" i="1"/>
  <c r="BG94" i="1"/>
  <c r="BG95" i="1"/>
  <c r="BG96" i="1"/>
  <c r="BG97" i="1"/>
  <c r="BG98" i="1"/>
  <c r="BG99" i="1"/>
  <c r="BG100" i="1"/>
  <c r="BG81" i="1"/>
  <c r="BG82" i="1"/>
  <c r="BG83" i="1"/>
  <c r="BG84" i="1"/>
  <c r="BG85" i="1"/>
  <c r="BG86" i="1"/>
  <c r="BG87" i="1"/>
  <c r="BG88" i="1"/>
  <c r="BG89" i="1"/>
  <c r="BG90" i="1"/>
  <c r="BG73" i="1"/>
  <c r="BG74" i="1"/>
  <c r="BG75" i="1"/>
  <c r="BG76" i="1"/>
  <c r="BG77" i="1"/>
  <c r="BG78" i="1"/>
  <c r="BG79" i="1"/>
  <c r="BG80" i="1"/>
  <c r="BG62" i="1"/>
  <c r="BG63" i="1"/>
  <c r="BG64" i="1"/>
  <c r="BG65" i="1"/>
  <c r="BG66" i="1"/>
  <c r="BG67" i="1"/>
  <c r="BG68" i="1"/>
  <c r="BG69" i="1"/>
  <c r="BG70" i="1"/>
  <c r="BG71" i="1"/>
  <c r="BG72" i="1"/>
  <c r="BG55" i="1"/>
  <c r="BG56" i="1"/>
  <c r="BG57" i="1"/>
  <c r="BG58" i="1"/>
  <c r="BG59" i="1"/>
  <c r="BG60" i="1"/>
  <c r="BG61" i="1"/>
  <c r="BG44" i="1"/>
  <c r="BG45" i="1"/>
  <c r="BG46" i="1"/>
  <c r="BG47" i="1"/>
  <c r="BG48" i="1"/>
  <c r="BG49" i="1"/>
  <c r="BG50" i="1"/>
  <c r="BG51" i="1"/>
  <c r="BG52" i="1"/>
  <c r="BG53" i="1"/>
  <c r="BG54" i="1"/>
  <c r="BG35" i="1"/>
  <c r="BG36" i="1"/>
  <c r="BG37" i="1"/>
  <c r="BG38" i="1"/>
  <c r="BG39" i="1"/>
  <c r="BG40" i="1"/>
  <c r="BG41" i="1"/>
  <c r="BG42" i="1"/>
  <c r="BG43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3" i="1"/>
  <c r="BG4" i="1"/>
  <c r="BG5" i="1"/>
  <c r="BG6" i="1"/>
  <c r="BG7" i="1"/>
  <c r="BG8" i="1"/>
  <c r="BG9" i="1"/>
  <c r="AK8" i="1"/>
  <c r="X8" i="1"/>
  <c r="BH8" i="1"/>
  <c r="AK9" i="1"/>
  <c r="X9" i="1"/>
  <c r="BH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3" i="1"/>
  <c r="AK4" i="1"/>
  <c r="AK5" i="1"/>
  <c r="AK6" i="1"/>
  <c r="AK7" i="1"/>
  <c r="X12" i="1"/>
  <c r="BH12" i="1"/>
  <c r="X13" i="1"/>
  <c r="BH13" i="1"/>
  <c r="X14" i="1"/>
  <c r="BH14" i="1"/>
  <c r="X15" i="1"/>
  <c r="BH15" i="1"/>
  <c r="X16" i="1"/>
  <c r="BH16" i="1"/>
  <c r="X17" i="1"/>
  <c r="BH17" i="1"/>
  <c r="X18" i="1"/>
  <c r="BH18" i="1"/>
  <c r="X19" i="1"/>
  <c r="BH19" i="1"/>
  <c r="X20" i="1"/>
  <c r="BH20" i="1"/>
  <c r="X21" i="1"/>
  <c r="BH21" i="1"/>
  <c r="X22" i="1"/>
  <c r="BH22" i="1"/>
  <c r="X23" i="1"/>
  <c r="BH23" i="1"/>
  <c r="X24" i="1"/>
  <c r="BH24" i="1"/>
  <c r="X25" i="1"/>
  <c r="BH25" i="1"/>
  <c r="X26" i="1"/>
  <c r="BH26" i="1"/>
  <c r="X27" i="1"/>
  <c r="BH27" i="1"/>
  <c r="X28" i="1"/>
  <c r="BH28" i="1"/>
  <c r="X29" i="1"/>
  <c r="BH29" i="1"/>
  <c r="X30" i="1"/>
  <c r="BH30" i="1"/>
  <c r="X31" i="1"/>
  <c r="BH31" i="1"/>
  <c r="X32" i="1"/>
  <c r="BH32" i="1"/>
  <c r="X33" i="1"/>
  <c r="BH33" i="1"/>
  <c r="X34" i="1"/>
  <c r="BH34" i="1"/>
  <c r="X35" i="1"/>
  <c r="BH35" i="1"/>
  <c r="X36" i="1"/>
  <c r="BH36" i="1"/>
  <c r="X37" i="1"/>
  <c r="BH37" i="1"/>
  <c r="X38" i="1"/>
  <c r="BH38" i="1"/>
  <c r="X39" i="1"/>
  <c r="BH39" i="1"/>
  <c r="X40" i="1"/>
  <c r="BH40" i="1"/>
  <c r="X41" i="1"/>
  <c r="BH41" i="1"/>
  <c r="X42" i="1"/>
  <c r="BH42" i="1"/>
  <c r="X43" i="1"/>
  <c r="BH43" i="1"/>
  <c r="X44" i="1"/>
  <c r="BH44" i="1"/>
  <c r="X45" i="1"/>
  <c r="BH45" i="1"/>
  <c r="X46" i="1"/>
  <c r="BH46" i="1"/>
  <c r="X47" i="1"/>
  <c r="BH47" i="1"/>
  <c r="X48" i="1"/>
  <c r="BH48" i="1"/>
  <c r="X49" i="1"/>
  <c r="BH49" i="1"/>
  <c r="X50" i="1"/>
  <c r="BH50" i="1"/>
  <c r="X51" i="1"/>
  <c r="BH51" i="1"/>
  <c r="X52" i="1"/>
  <c r="BH52" i="1"/>
  <c r="X53" i="1"/>
  <c r="BH53" i="1"/>
  <c r="X54" i="1"/>
  <c r="BH54" i="1"/>
  <c r="X55" i="1"/>
  <c r="BH55" i="1"/>
  <c r="X56" i="1"/>
  <c r="BH56" i="1"/>
  <c r="X57" i="1"/>
  <c r="BH57" i="1"/>
  <c r="X58" i="1"/>
  <c r="BH58" i="1"/>
  <c r="X59" i="1"/>
  <c r="BH59" i="1"/>
  <c r="X60" i="1"/>
  <c r="BH60" i="1"/>
  <c r="X61" i="1"/>
  <c r="BH61" i="1"/>
  <c r="X62" i="1"/>
  <c r="BH62" i="1"/>
  <c r="X63" i="1"/>
  <c r="BH63" i="1"/>
  <c r="X64" i="1"/>
  <c r="BH64" i="1"/>
  <c r="X65" i="1"/>
  <c r="BH65" i="1"/>
  <c r="X66" i="1"/>
  <c r="BH66" i="1"/>
  <c r="X67" i="1"/>
  <c r="BH67" i="1"/>
  <c r="X68" i="1"/>
  <c r="BH68" i="1"/>
  <c r="X69" i="1"/>
  <c r="BH69" i="1"/>
  <c r="X70" i="1"/>
  <c r="BH70" i="1"/>
  <c r="X71" i="1"/>
  <c r="BH71" i="1"/>
  <c r="X72" i="1"/>
  <c r="BH72" i="1"/>
  <c r="X73" i="1"/>
  <c r="BH73" i="1"/>
  <c r="X74" i="1"/>
  <c r="BH74" i="1"/>
  <c r="X75" i="1"/>
  <c r="BH75" i="1"/>
  <c r="X76" i="1"/>
  <c r="BH76" i="1"/>
  <c r="X77" i="1"/>
  <c r="BH77" i="1"/>
  <c r="X78" i="1"/>
  <c r="BH78" i="1"/>
  <c r="X79" i="1"/>
  <c r="BH79" i="1"/>
  <c r="X80" i="1"/>
  <c r="BH80" i="1"/>
  <c r="X81" i="1"/>
  <c r="BH81" i="1"/>
  <c r="X82" i="1"/>
  <c r="BH82" i="1"/>
  <c r="X83" i="1"/>
  <c r="BH83" i="1"/>
  <c r="X84" i="1"/>
  <c r="BH84" i="1"/>
  <c r="X85" i="1"/>
  <c r="BH85" i="1"/>
  <c r="X86" i="1"/>
  <c r="BH86" i="1"/>
  <c r="X87" i="1"/>
  <c r="BH87" i="1"/>
  <c r="X88" i="1"/>
  <c r="BH88" i="1"/>
  <c r="X89" i="1"/>
  <c r="BH89" i="1"/>
  <c r="X90" i="1"/>
  <c r="BH90" i="1"/>
  <c r="X91" i="1"/>
  <c r="BH91" i="1"/>
  <c r="X92" i="1"/>
  <c r="BH92" i="1"/>
  <c r="X93" i="1"/>
  <c r="BH93" i="1"/>
  <c r="X94" i="1"/>
  <c r="BH94" i="1"/>
  <c r="X95" i="1"/>
  <c r="BH95" i="1"/>
  <c r="X96" i="1"/>
  <c r="BH96" i="1"/>
  <c r="X97" i="1"/>
  <c r="BH97" i="1"/>
  <c r="X98" i="1"/>
  <c r="BH98" i="1"/>
  <c r="X99" i="1"/>
  <c r="BH99" i="1"/>
  <c r="X100" i="1"/>
  <c r="BH100" i="1"/>
  <c r="X4" i="1"/>
  <c r="BH4" i="1"/>
  <c r="X5" i="1"/>
  <c r="BH5" i="1"/>
  <c r="X6" i="1"/>
  <c r="BH6" i="1"/>
  <c r="X7" i="1"/>
  <c r="BH7" i="1"/>
  <c r="X10" i="1"/>
  <c r="BH10" i="1"/>
  <c r="X11" i="1"/>
  <c r="BH11" i="1"/>
  <c r="X3" i="1"/>
  <c r="BH3" i="1"/>
  <c r="BH1" i="1"/>
</calcChain>
</file>

<file path=xl/sharedStrings.xml><?xml version="1.0" encoding="utf-8"?>
<sst xmlns="http://schemas.openxmlformats.org/spreadsheetml/2006/main" count="217" uniqueCount="124">
  <si>
    <t>報名編號（無需填寫）</t>
  </si>
  <si>
    <t>姓名</t>
  </si>
  <si>
    <t>性別</t>
  </si>
  <si>
    <t>出生日期</t>
  </si>
  <si>
    <t>身分證字號</t>
  </si>
  <si>
    <t>電話</t>
  </si>
  <si>
    <t>行動電話</t>
  </si>
  <si>
    <t>地址</t>
  </si>
  <si>
    <t>電子信箱</t>
  </si>
  <si>
    <t>領隊姓名</t>
  </si>
  <si>
    <t>領隊聯絡電話</t>
  </si>
  <si>
    <t>獨奏報名費小計</t>
  </si>
  <si>
    <t>個人應繳總額</t>
  </si>
  <si>
    <t>範例：王大明</t>
  </si>
  <si>
    <t>男</t>
  </si>
  <si>
    <t>A199999998</t>
  </si>
  <si>
    <t>02-87654321</t>
  </si>
  <si>
    <t>台北市青島新村一號</t>
  </si>
  <si>
    <t>iamgood@google.com</t>
  </si>
  <si>
    <t>Song</t>
  </si>
  <si>
    <t>B1</t>
  </si>
  <si>
    <t>song</t>
  </si>
  <si>
    <t>無</t>
  </si>
  <si>
    <t>C1</t>
  </si>
  <si>
    <t>SiriusTrio</t>
  </si>
  <si>
    <t>D1</t>
  </si>
  <si>
    <t>Sirius Ensemble</t>
  </si>
  <si>
    <t>範例：王小明</t>
  </si>
  <si>
    <t>A199999999</t>
  </si>
  <si>
    <t>02-12345678</t>
  </si>
  <si>
    <t>範例：王尖明</t>
  </si>
  <si>
    <t>女</t>
  </si>
  <si>
    <t>A299999999</t>
  </si>
  <si>
    <t>02-13243546</t>
  </si>
  <si>
    <t>iamgreat@google.com</t>
  </si>
  <si>
    <t>B4</t>
  </si>
  <si>
    <t>範例：王尛明</t>
  </si>
  <si>
    <t>A299999998</t>
  </si>
  <si>
    <t>iamhappy@google.com</t>
  </si>
  <si>
    <t>A4</t>
  </si>
  <si>
    <t>張三四</t>
    <phoneticPr fontId="1" type="noConversion"/>
  </si>
  <si>
    <t>A1</t>
  </si>
  <si>
    <t>半音階獨奏</t>
    <phoneticPr fontId="1" type="noConversion"/>
  </si>
  <si>
    <t>曲目</t>
  </si>
  <si>
    <t>曲目</t>
    <phoneticPr fontId="1" type="noConversion"/>
  </si>
  <si>
    <t>編曲者</t>
  </si>
  <si>
    <t>編曲者</t>
    <phoneticPr fontId="1" type="noConversion"/>
  </si>
  <si>
    <t>作曲者</t>
  </si>
  <si>
    <t>作曲者</t>
    <phoneticPr fontId="1" type="noConversion"/>
  </si>
  <si>
    <t>somebody</t>
    <phoneticPr fontId="1" type="noConversion"/>
  </si>
  <si>
    <t>伴奏</t>
  </si>
  <si>
    <t>伴奏</t>
    <phoneticPr fontId="3" type="noConversion"/>
  </si>
  <si>
    <t>鋼琴</t>
  </si>
  <si>
    <t>鋼琴</t>
    <phoneticPr fontId="3" type="noConversion"/>
  </si>
  <si>
    <t>MP3</t>
    <phoneticPr fontId="3" type="noConversion"/>
  </si>
  <si>
    <t>無</t>
    <phoneticPr fontId="3" type="noConversion"/>
  </si>
  <si>
    <t>伴奏</t>
    <phoneticPr fontId="1" type="noConversion"/>
  </si>
  <si>
    <t>半音階獨奏</t>
    <phoneticPr fontId="3" type="noConversion"/>
  </si>
  <si>
    <t>A1</t>
    <phoneticPr fontId="3" type="noConversion"/>
  </si>
  <si>
    <t>A4</t>
    <phoneticPr fontId="3" type="noConversion"/>
  </si>
  <si>
    <t>A5</t>
    <phoneticPr fontId="3" type="noConversion"/>
  </si>
  <si>
    <t>複音獨奏</t>
    <phoneticPr fontId="3" type="noConversion"/>
  </si>
  <si>
    <t>B1</t>
    <phoneticPr fontId="3" type="noConversion"/>
  </si>
  <si>
    <t>B3</t>
    <phoneticPr fontId="3" type="noConversion"/>
  </si>
  <si>
    <t>B4</t>
    <phoneticPr fontId="3" type="noConversion"/>
  </si>
  <si>
    <t>B5</t>
    <phoneticPr fontId="3" type="noConversion"/>
  </si>
  <si>
    <t>三重奏</t>
    <phoneticPr fontId="3" type="noConversion"/>
  </si>
  <si>
    <t>C1</t>
    <phoneticPr fontId="3" type="noConversion"/>
  </si>
  <si>
    <t>C4</t>
    <phoneticPr fontId="3" type="noConversion"/>
  </si>
  <si>
    <t>C5</t>
    <phoneticPr fontId="3" type="noConversion"/>
  </si>
  <si>
    <t>小合奏</t>
    <phoneticPr fontId="3" type="noConversion"/>
  </si>
  <si>
    <t>C2</t>
    <phoneticPr fontId="3" type="noConversion"/>
  </si>
  <si>
    <t>D1</t>
    <phoneticPr fontId="3" type="noConversion"/>
  </si>
  <si>
    <t>D2</t>
    <phoneticPr fontId="3" type="noConversion"/>
  </si>
  <si>
    <t>D4</t>
    <phoneticPr fontId="3" type="noConversion"/>
  </si>
  <si>
    <t>D5</t>
    <phoneticPr fontId="3" type="noConversion"/>
  </si>
  <si>
    <t>大合奏</t>
    <phoneticPr fontId="3" type="noConversion"/>
  </si>
  <si>
    <t>創意組</t>
    <phoneticPr fontId="3" type="noConversion"/>
  </si>
  <si>
    <t>其它(請填寫)</t>
    <phoneticPr fontId="3" type="noConversion"/>
  </si>
  <si>
    <t>演奏時間(min)</t>
  </si>
  <si>
    <t>演奏時間(min)</t>
    <phoneticPr fontId="1" type="noConversion"/>
  </si>
  <si>
    <t>min</t>
    <phoneticPr fontId="3" type="noConversion"/>
  </si>
  <si>
    <t>大合奏演奏時間</t>
    <phoneticPr fontId="3" type="noConversion"/>
  </si>
  <si>
    <t>複音獨奏</t>
    <phoneticPr fontId="1" type="noConversion"/>
  </si>
  <si>
    <t>三重奏</t>
    <phoneticPr fontId="1" type="noConversion"/>
  </si>
  <si>
    <t>隊伍名稱</t>
  </si>
  <si>
    <t>隊伍名稱</t>
    <phoneticPr fontId="1" type="noConversion"/>
  </si>
  <si>
    <t>隊伍名稱</t>
    <phoneticPr fontId="1" type="noConversion"/>
  </si>
  <si>
    <t>*表格自動計算</t>
    <phoneticPr fontId="1" type="noConversion"/>
  </si>
  <si>
    <t>大合奏</t>
    <phoneticPr fontId="1" type="noConversion"/>
  </si>
  <si>
    <t>創意組</t>
    <phoneticPr fontId="1" type="noConversion"/>
  </si>
  <si>
    <t>重奏報名費小計</t>
    <phoneticPr fontId="1" type="noConversion"/>
  </si>
  <si>
    <t>隊伍人數</t>
    <phoneticPr fontId="1" type="noConversion"/>
  </si>
  <si>
    <t>報名費小計</t>
    <phoneticPr fontId="1" type="noConversion"/>
  </si>
  <si>
    <t>0978-978-978</t>
    <phoneticPr fontId="1" type="noConversion"/>
  </si>
  <si>
    <t>0978-978-979</t>
  </si>
  <si>
    <t>0978-978-980</t>
  </si>
  <si>
    <t>0978-978-981</t>
  </si>
  <si>
    <t>0978-978-982</t>
  </si>
  <si>
    <t>0900-123-456</t>
    <phoneticPr fontId="1" type="noConversion"/>
  </si>
  <si>
    <t>團體報名請填一領隊
方便比賽報到及獎狀領取</t>
    <phoneticPr fontId="1" type="noConversion"/>
  </si>
  <si>
    <t>2018 THMC</t>
    <phoneticPr fontId="1" type="noConversion"/>
  </si>
  <si>
    <t>iamfine@google.com</t>
    <phoneticPr fontId="1" type="noConversion"/>
  </si>
  <si>
    <r>
      <t>請由此填寫</t>
    </r>
    <r>
      <rPr>
        <sz val="10"/>
        <color theme="0"/>
        <rFont val="新細明體"/>
        <family val="1"/>
        <charset val="136"/>
      </rPr>
      <t>↓</t>
    </r>
    <phoneticPr fontId="1" type="noConversion"/>
  </si>
  <si>
    <t>Song2</t>
    <phoneticPr fontId="1" type="noConversion"/>
  </si>
  <si>
    <t>輸入限制欄位：出生日期、項目代號、伴奏、演奏時間、隊伍人數</t>
    <phoneticPr fontId="3" type="noConversion"/>
  </si>
  <si>
    <t>F3</t>
    <phoneticPr fontId="3" type="noConversion"/>
  </si>
  <si>
    <t>E1</t>
    <phoneticPr fontId="3" type="noConversion"/>
  </si>
  <si>
    <t>E4</t>
    <phoneticPr fontId="3" type="noConversion"/>
  </si>
  <si>
    <t>E5</t>
    <phoneticPr fontId="3" type="noConversion"/>
  </si>
  <si>
    <t>小合奏(4~8人)</t>
    <phoneticPr fontId="1" type="noConversion"/>
  </si>
  <si>
    <t>報名費計算：抓項目代號&amp;隊伍人數計算金額，故獨奏以外項目每隊只能有一人填寫代號&amp;人數</t>
    <phoneticPr fontId="3" type="noConversion"/>
  </si>
  <si>
    <r>
      <t>每隊由</t>
    </r>
    <r>
      <rPr>
        <b/>
        <sz val="12"/>
        <rFont val="微軟正黑體"/>
        <family val="2"/>
        <charset val="136"/>
      </rPr>
      <t>一名代表</t>
    </r>
    <r>
      <rPr>
        <sz val="10"/>
        <rFont val="微軟正黑體"/>
        <family val="2"/>
        <charset val="136"/>
      </rPr>
      <t>選擇分組代號，其餘隊員該欄位請留白，
並注意其餘資訊是否全隊完全相同。
如參賽者同一組別重複報名，請詳加確認是否填寫完整。</t>
    </r>
    <phoneticPr fontId="1" type="noConversion"/>
  </si>
  <si>
    <r>
      <t>每隊由</t>
    </r>
    <r>
      <rPr>
        <b/>
        <sz val="12"/>
        <rFont val="微軟正黑體"/>
        <family val="2"/>
        <charset val="136"/>
      </rPr>
      <t>一名代表</t>
    </r>
    <r>
      <rPr>
        <sz val="10"/>
        <rFont val="微軟正黑體"/>
        <family val="2"/>
        <charset val="136"/>
      </rPr>
      <t>選擇分組代號並填寫隊伍人數，
其餘隊員AS、AT兩欄位請留白，並注意其餘資訊是否全隊完全相同。
如參賽者同一組別重複報名，請詳加確認是否填寫完整。</t>
    </r>
    <phoneticPr fontId="1" type="noConversion"/>
  </si>
  <si>
    <r>
      <t>每隊由</t>
    </r>
    <r>
      <rPr>
        <b/>
        <sz val="12"/>
        <rFont val="微軟正黑體"/>
        <family val="2"/>
        <charset val="136"/>
      </rPr>
      <t>合奏指揮</t>
    </r>
    <r>
      <rPr>
        <sz val="10"/>
        <rFont val="微軟正黑體"/>
        <family val="2"/>
        <charset val="136"/>
      </rPr>
      <t>選擇分組代號並填寫隊伍人數（不計入指揮），
如無指揮則改由一名代表選填，其餘隊員AL、AM兩欄位請留白，
並注意其餘資訊是否全隊完全相同。
如參賽者同一組別重複報名，請詳加確認是否填寫完整。</t>
    </r>
    <phoneticPr fontId="1" type="noConversion"/>
  </si>
  <si>
    <t>請選擇分組代號，並完整填寫曲目相關資訊。
伴奏請擇一選填，除鋼琴外其他樂器需自備，
現場至多提供三支麥克風（含架），如不需伴奏請選「無」。</t>
    <phoneticPr fontId="1" type="noConversion"/>
  </si>
  <si>
    <r>
      <t>每隊由</t>
    </r>
    <r>
      <rPr>
        <b/>
        <sz val="12"/>
        <rFont val="微軟正黑體"/>
        <family val="2"/>
        <charset val="136"/>
      </rPr>
      <t>一名代表</t>
    </r>
    <r>
      <rPr>
        <sz val="10"/>
        <rFont val="微軟正黑體"/>
        <family val="2"/>
        <charset val="136"/>
      </rPr>
      <t>選擇分組代號並填寫演奏口琴之人數，
同時演奏口琴及其它樂器者亦計為一位口琴手。
其餘隊員AZ、BA兩欄位請留白，並注意其餘資訊是否全隊完全相同。
如參賽者同一組別重複報名，請詳加確認是否填寫完整。</t>
    </r>
    <phoneticPr fontId="1" type="noConversion"/>
  </si>
  <si>
    <t>現代音樂組</t>
    <phoneticPr fontId="3" type="noConversion"/>
  </si>
  <si>
    <t>G1</t>
    <phoneticPr fontId="3" type="noConversion"/>
  </si>
  <si>
    <t>口琴手人數</t>
    <phoneticPr fontId="1" type="noConversion"/>
  </si>
  <si>
    <t>現代音樂組</t>
    <phoneticPr fontId="1" type="noConversion"/>
  </si>
  <si>
    <r>
      <t>【注意事項】
1.每一位參賽者均需填寫一整列報名資料，合奏指揮亦需填寫（但不計入合奏參賽人數）
2.重奏/合奏/創意組填寫時，同組之曲目與隊名務必完全相同
3.如參賽者</t>
    </r>
    <r>
      <rPr>
        <b/>
        <sz val="12"/>
        <rFont val="微軟正黑體"/>
        <family val="2"/>
        <charset val="136"/>
      </rPr>
      <t>同一組別重複報名</t>
    </r>
    <r>
      <rPr>
        <sz val="10"/>
        <rFont val="微軟正黑體"/>
        <family val="2"/>
        <charset val="136"/>
      </rPr>
      <t>，請</t>
    </r>
    <r>
      <rPr>
        <b/>
        <sz val="12"/>
        <rFont val="微軟正黑體"/>
        <family val="2"/>
        <charset val="136"/>
      </rPr>
      <t>另填一列</t>
    </r>
    <r>
      <rPr>
        <sz val="10"/>
        <rFont val="微軟正黑體"/>
        <family val="2"/>
        <charset val="136"/>
      </rPr>
      <t>並將</t>
    </r>
    <r>
      <rPr>
        <b/>
        <sz val="12"/>
        <rFont val="微軟正黑體"/>
        <family val="2"/>
        <charset val="136"/>
      </rPr>
      <t>姓名格上色</t>
    </r>
    <r>
      <rPr>
        <sz val="10"/>
        <rFont val="微軟正黑體"/>
        <family val="2"/>
        <charset val="136"/>
      </rPr>
      <t>（如儲存格B7）
4.範例不須刪除，匯款總金額不包含範例之報名費。
請在2018/06/27前將檔案寄至：TWharmonica@gmail.com</t>
    </r>
    <phoneticPr fontId="1" type="noConversion"/>
  </si>
  <si>
    <t>A2</t>
    <phoneticPr fontId="3" type="noConversion"/>
  </si>
  <si>
    <t>B2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</si>
</sst>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14" x14ac:knownFonts="1">
    <font>
      <sz val="10"/>
      <name val="Arial"/>
      <family val="2"/>
    </font>
    <font>
      <sz val="9"/>
      <name val="Arial"/>
      <family val="2"/>
    </font>
    <font>
      <sz val="10"/>
      <name val="微軟正黑體"/>
      <family val="2"/>
      <charset val="136"/>
    </font>
    <font>
      <sz val="9"/>
      <name val="細明體"/>
      <family val="3"/>
      <charset val="136"/>
    </font>
    <font>
      <b/>
      <sz val="12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sz val="10"/>
      <color rgb="FF0000FF"/>
      <name val="Arial"/>
      <family val="2"/>
    </font>
    <font>
      <b/>
      <u val="double"/>
      <sz val="14"/>
      <name val="微軟正黑體"/>
      <family val="2"/>
      <charset val="136"/>
    </font>
    <font>
      <sz val="24"/>
      <name val="Noto Serif CJK TC Black"/>
      <family val="1"/>
      <charset val="136"/>
    </font>
    <font>
      <sz val="10"/>
      <name val="Noto Serif CJK TC Black"/>
      <family val="1"/>
      <charset val="136"/>
    </font>
    <font>
      <sz val="10"/>
      <color theme="0"/>
      <name val="微軟正黑體"/>
      <family val="2"/>
      <charset val="136"/>
    </font>
    <font>
      <sz val="10"/>
      <color theme="0"/>
      <name val="新細明體"/>
      <family val="1"/>
      <charset val="136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00FF"/>
      </patternFill>
    </fill>
    <fill>
      <patternFill patternType="solid">
        <fgColor rgb="FFFF9999"/>
        <bgColor rgb="FFE06666"/>
      </patternFill>
    </fill>
    <fill>
      <patternFill patternType="solid">
        <fgColor rgb="FFCCFF66"/>
        <bgColor rgb="FFB4A7D6"/>
      </patternFill>
    </fill>
    <fill>
      <patternFill patternType="solid">
        <fgColor rgb="FFFFD347"/>
        <bgColor rgb="FFF9CB9C"/>
      </patternFill>
    </fill>
    <fill>
      <patternFill patternType="solid">
        <fgColor rgb="FFFFFF37"/>
        <bgColor rgb="FFB6D7A8"/>
      </patternFill>
    </fill>
    <fill>
      <patternFill patternType="solid">
        <fgColor rgb="FF00EE6C"/>
        <bgColor rgb="FFD5A6BD"/>
      </patternFill>
    </fill>
    <fill>
      <patternFill patternType="solid">
        <fgColor rgb="FF48E8FE"/>
        <bgColor rgb="FF6D9EEB"/>
      </patternFill>
    </fill>
    <fill>
      <patternFill patternType="solid">
        <fgColor rgb="FF979CFF"/>
        <bgColor rgb="FF6D9EEB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FF"/>
        <bgColor rgb="FF6D9EEB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</xf>
    <xf numFmtId="0" fontId="2" fillId="8" borderId="1" xfId="0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8" borderId="2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8" borderId="3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49" fontId="2" fillId="0" borderId="7" xfId="0" quotePrefix="1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2" fillId="6" borderId="3" xfId="0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0" fontId="2" fillId="9" borderId="3" xfId="0" applyFont="1" applyFill="1" applyBorder="1" applyAlignment="1" applyProtection="1">
      <alignment horizontal="center" vertical="center"/>
    </xf>
    <xf numFmtId="0" fontId="2" fillId="9" borderId="1" xfId="0" applyFont="1" applyFill="1" applyBorder="1" applyAlignment="1" applyProtection="1">
      <alignment horizontal="center" vertical="center"/>
    </xf>
    <xf numFmtId="0" fontId="2" fillId="9" borderId="2" xfId="0" applyFont="1" applyFill="1" applyBorder="1" applyAlignment="1" applyProtection="1">
      <alignment horizontal="center" vertical="center"/>
    </xf>
    <xf numFmtId="0" fontId="2" fillId="10" borderId="3" xfId="0" applyFont="1" applyFill="1" applyBorder="1" applyAlignment="1" applyProtection="1">
      <alignment horizontal="center" vertical="center"/>
    </xf>
    <xf numFmtId="0" fontId="2" fillId="10" borderId="1" xfId="0" applyFont="1" applyFill="1" applyBorder="1" applyAlignment="1" applyProtection="1">
      <alignment horizontal="center" vertical="center"/>
    </xf>
    <xf numFmtId="0" fontId="2" fillId="11" borderId="3" xfId="0" applyFont="1" applyFill="1" applyBorder="1" applyAlignment="1" applyProtection="1">
      <alignment horizontal="center" vertical="center"/>
    </xf>
    <xf numFmtId="0" fontId="2" fillId="11" borderId="1" xfId="0" applyFont="1" applyFill="1" applyBorder="1" applyAlignment="1" applyProtection="1">
      <alignment horizontal="center" vertical="center"/>
    </xf>
    <xf numFmtId="0" fontId="2" fillId="11" borderId="2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76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7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12" borderId="8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76" fontId="2" fillId="0" borderId="8" xfId="0" applyNumberFormat="1" applyFont="1" applyBorder="1" applyAlignment="1" applyProtection="1">
      <alignment horizontal="center" vertical="center"/>
    </xf>
    <xf numFmtId="49" fontId="2" fillId="0" borderId="8" xfId="0" applyNumberFormat="1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0" fontId="5" fillId="4" borderId="10" xfId="0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10" fillId="13" borderId="11" xfId="0" applyFont="1" applyFill="1" applyBorder="1" applyAlignment="1" applyProtection="1">
      <alignment horizontal="center" vertical="center"/>
    </xf>
    <xf numFmtId="49" fontId="2" fillId="0" borderId="7" xfId="0" quotePrefix="1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0" fontId="2" fillId="14" borderId="1" xfId="0" applyFont="1" applyFill="1" applyBorder="1" applyAlignment="1" applyProtection="1">
      <alignment horizontal="center" vertical="center"/>
    </xf>
    <xf numFmtId="0" fontId="2" fillId="14" borderId="2" xfId="0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10" fillId="0" borderId="0" xfId="0" applyFont="1"/>
    <xf numFmtId="0" fontId="8" fillId="0" borderId="2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 indent="1"/>
    </xf>
    <xf numFmtId="0" fontId="0" fillId="0" borderId="1" xfId="0" applyBorder="1" applyAlignment="1" applyProtection="1">
      <alignment horizontal="left" vertical="center" indent="1"/>
    </xf>
    <xf numFmtId="0" fontId="2" fillId="0" borderId="2" xfId="0" applyFont="1" applyBorder="1" applyAlignment="1" applyProtection="1">
      <alignment horizontal="left" vertical="center" wrapText="1" indent="1"/>
    </xf>
    <xf numFmtId="0" fontId="2" fillId="0" borderId="4" xfId="0" applyFont="1" applyBorder="1" applyAlignment="1" applyProtection="1">
      <alignment horizontal="left" vertical="center" wrapText="1" indent="1"/>
    </xf>
    <xf numFmtId="0" fontId="2" fillId="0" borderId="3" xfId="0" applyFont="1" applyBorder="1" applyAlignment="1" applyProtection="1">
      <alignment horizontal="left" vertical="center" wrapText="1" indent="1"/>
    </xf>
    <xf numFmtId="0" fontId="2" fillId="0" borderId="3" xfId="0" applyFont="1" applyBorder="1" applyAlignment="1" applyProtection="1">
      <alignment horizontal="left" vertical="center" indent="1"/>
    </xf>
  </cellXfs>
  <cellStyles count="5">
    <cellStyle name="一般" xfId="0" builtinId="0"/>
    <cellStyle name="已瀏覽過的超連結" xfId="2" builtinId="9" hidden="1"/>
    <cellStyle name="已瀏覽過的超連結" xfId="4" builtinId="9" hidden="1"/>
    <cellStyle name="超連結" xfId="1" builtinId="8" hidden="1"/>
    <cellStyle name="超連結" xfId="3" builtinId="8" hidden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  <color rgb="FF66FF66"/>
      <color rgb="FFCCFFCC"/>
      <color rgb="FFFFFFCC"/>
      <color rgb="FF0000FF"/>
      <color rgb="FF979CFF"/>
      <color rgb="FF5D74FF"/>
      <color rgb="FF33A8FF"/>
      <color rgb="FF48E8FE"/>
      <color rgb="FF97E4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M9" sqref="AM9"/>
    </sheetView>
  </sheetViews>
  <sheetFormatPr defaultColWidth="0" defaultRowHeight="0" customHeight="1" zeroHeight="1" x14ac:dyDescent="0.25"/>
  <cols>
    <col min="1" max="1" width="21.109375" style="11" customWidth="1"/>
    <col min="2" max="2" width="14.44140625" style="3" customWidth="1"/>
    <col min="3" max="3" width="5.77734375" style="3" customWidth="1"/>
    <col min="4" max="5" width="14.44140625" style="3" customWidth="1"/>
    <col min="6" max="7" width="14.44140625" style="55" customWidth="1"/>
    <col min="8" max="8" width="34.6640625" style="3" customWidth="1"/>
    <col min="9" max="9" width="33.6640625" style="3" customWidth="1"/>
    <col min="10" max="10" width="12.109375" style="3" customWidth="1"/>
    <col min="11" max="11" width="14.44140625" style="57" customWidth="1"/>
    <col min="12" max="12" width="14.44140625" style="3" customWidth="1"/>
    <col min="13" max="13" width="24.77734375" style="3" customWidth="1"/>
    <col min="14" max="15" width="14.44140625" style="3" customWidth="1"/>
    <col min="16" max="16" width="8.77734375" style="3" customWidth="1"/>
    <col min="17" max="17" width="14.44140625" style="14" customWidth="1"/>
    <col min="18" max="18" width="14.44140625" style="3" customWidth="1"/>
    <col min="19" max="19" width="24.77734375" style="3" customWidth="1"/>
    <col min="20" max="21" width="14.44140625" style="3" customWidth="1"/>
    <col min="22" max="22" width="8.77734375" style="3" customWidth="1"/>
    <col min="23" max="23" width="14.44140625" style="3" customWidth="1"/>
    <col min="24" max="24" width="16.44140625" style="9" customWidth="1"/>
    <col min="25" max="25" width="14.44140625" style="3" customWidth="1"/>
    <col min="26" max="26" width="18.77734375" style="3" customWidth="1"/>
    <col min="27" max="27" width="24.77734375" style="3" customWidth="1"/>
    <col min="28" max="29" width="14.44140625" style="3" customWidth="1"/>
    <col min="30" max="30" width="14.44140625" style="14" customWidth="1"/>
    <col min="31" max="31" width="14.44140625" style="3" customWidth="1"/>
    <col min="32" max="32" width="18.77734375" style="3" customWidth="1"/>
    <col min="33" max="33" width="24.77734375" style="3" customWidth="1"/>
    <col min="34" max="36" width="14.44140625" style="3" customWidth="1"/>
    <col min="37" max="37" width="16.44140625" style="7" customWidth="1"/>
    <col min="38" max="39" width="14.44140625" style="3" customWidth="1"/>
    <col min="40" max="40" width="18.77734375" style="3" customWidth="1"/>
    <col min="41" max="41" width="24.77734375" style="3" customWidth="1"/>
    <col min="42" max="43" width="14.44140625" style="3" customWidth="1"/>
    <col min="44" max="44" width="14.44140625" style="14" customWidth="1"/>
    <col min="45" max="46" width="14.44140625" style="3" customWidth="1"/>
    <col min="47" max="47" width="18.77734375" style="3" customWidth="1"/>
    <col min="48" max="48" width="24.77734375" style="3" customWidth="1"/>
    <col min="49" max="51" width="14.44140625" style="3" customWidth="1"/>
    <col min="52" max="52" width="14.44140625" style="62" customWidth="1"/>
    <col min="53" max="53" width="14.44140625" style="3" customWidth="1"/>
    <col min="54" max="54" width="18.77734375" style="3" customWidth="1"/>
    <col min="55" max="55" width="24.77734375" style="3" customWidth="1"/>
    <col min="56" max="58" width="14.44140625" style="3" customWidth="1"/>
    <col min="59" max="59" width="16.44140625" style="7" customWidth="1"/>
    <col min="60" max="60" width="27.44140625" style="9" customWidth="1"/>
    <col min="61" max="61" width="0" style="53" hidden="1" customWidth="1"/>
    <col min="62" max="16384" width="14.44140625" style="53" hidden="1"/>
  </cols>
  <sheetData>
    <row r="1" spans="1:60" s="52" customFormat="1" ht="111" customHeight="1" x14ac:dyDescent="0.25">
      <c r="A1" s="64" t="s">
        <v>101</v>
      </c>
      <c r="B1" s="65"/>
      <c r="C1" s="69" t="s">
        <v>121</v>
      </c>
      <c r="D1" s="69"/>
      <c r="E1" s="69"/>
      <c r="F1" s="69"/>
      <c r="G1" s="69"/>
      <c r="H1" s="69"/>
      <c r="I1" s="70"/>
      <c r="J1" s="68" t="s">
        <v>100</v>
      </c>
      <c r="K1" s="71"/>
      <c r="L1" s="66" t="s">
        <v>115</v>
      </c>
      <c r="M1" s="66"/>
      <c r="N1" s="66"/>
      <c r="O1" s="66"/>
      <c r="P1" s="66"/>
      <c r="Q1" s="66"/>
      <c r="R1" s="66" t="s">
        <v>115</v>
      </c>
      <c r="S1" s="66"/>
      <c r="T1" s="66"/>
      <c r="U1" s="66"/>
      <c r="V1" s="66"/>
      <c r="W1" s="66"/>
      <c r="X1" s="33" t="s">
        <v>88</v>
      </c>
      <c r="Y1" s="66" t="s">
        <v>112</v>
      </c>
      <c r="Z1" s="67"/>
      <c r="AA1" s="67"/>
      <c r="AB1" s="67"/>
      <c r="AC1" s="67"/>
      <c r="AD1" s="67"/>
      <c r="AE1" s="66" t="s">
        <v>112</v>
      </c>
      <c r="AF1" s="67"/>
      <c r="AG1" s="67"/>
      <c r="AH1" s="67"/>
      <c r="AI1" s="67"/>
      <c r="AJ1" s="67"/>
      <c r="AK1" s="33" t="s">
        <v>88</v>
      </c>
      <c r="AL1" s="66" t="s">
        <v>114</v>
      </c>
      <c r="AM1" s="66"/>
      <c r="AN1" s="67"/>
      <c r="AO1" s="67"/>
      <c r="AP1" s="67"/>
      <c r="AQ1" s="67"/>
      <c r="AR1" s="67"/>
      <c r="AS1" s="68" t="s">
        <v>113</v>
      </c>
      <c r="AT1" s="66"/>
      <c r="AU1" s="69"/>
      <c r="AV1" s="69"/>
      <c r="AW1" s="69"/>
      <c r="AX1" s="69"/>
      <c r="AY1" s="70"/>
      <c r="AZ1" s="68" t="s">
        <v>116</v>
      </c>
      <c r="BA1" s="66"/>
      <c r="BB1" s="69"/>
      <c r="BC1" s="69"/>
      <c r="BD1" s="69"/>
      <c r="BE1" s="69"/>
      <c r="BF1" s="70"/>
      <c r="BG1" s="33" t="s">
        <v>88</v>
      </c>
      <c r="BH1" s="32" t="str">
        <f>"匯款總金額$"&amp;SUM(BH8:BH100)</f>
        <v>匯款總金額$0</v>
      </c>
    </row>
    <row r="2" spans="1:60" s="36" customFormat="1" ht="18" customHeight="1" x14ac:dyDescent="0.25">
      <c r="A2" s="18" t="s">
        <v>0</v>
      </c>
      <c r="B2" s="19" t="s">
        <v>1</v>
      </c>
      <c r="C2" s="20" t="s">
        <v>2</v>
      </c>
      <c r="D2" s="20" t="s">
        <v>4</v>
      </c>
      <c r="E2" s="20" t="s">
        <v>3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0" t="s">
        <v>10</v>
      </c>
      <c r="L2" s="15" t="s">
        <v>42</v>
      </c>
      <c r="M2" s="4" t="s">
        <v>44</v>
      </c>
      <c r="N2" s="4" t="s">
        <v>48</v>
      </c>
      <c r="O2" s="4" t="s">
        <v>46</v>
      </c>
      <c r="P2" s="4" t="s">
        <v>56</v>
      </c>
      <c r="Q2" s="4" t="s">
        <v>80</v>
      </c>
      <c r="R2" s="12" t="s">
        <v>83</v>
      </c>
      <c r="S2" s="5" t="s">
        <v>44</v>
      </c>
      <c r="T2" s="5" t="s">
        <v>48</v>
      </c>
      <c r="U2" s="5" t="s">
        <v>46</v>
      </c>
      <c r="V2" s="5" t="s">
        <v>50</v>
      </c>
      <c r="W2" s="8" t="s">
        <v>79</v>
      </c>
      <c r="X2" s="21" t="s">
        <v>11</v>
      </c>
      <c r="Y2" s="22" t="s">
        <v>84</v>
      </c>
      <c r="Z2" s="23" t="s">
        <v>86</v>
      </c>
      <c r="AA2" s="23" t="s">
        <v>44</v>
      </c>
      <c r="AB2" s="23" t="s">
        <v>48</v>
      </c>
      <c r="AC2" s="23" t="s">
        <v>46</v>
      </c>
      <c r="AD2" s="23" t="s">
        <v>80</v>
      </c>
      <c r="AE2" s="24" t="s">
        <v>110</v>
      </c>
      <c r="AF2" s="25" t="s">
        <v>87</v>
      </c>
      <c r="AG2" s="25" t="s">
        <v>44</v>
      </c>
      <c r="AH2" s="25" t="s">
        <v>48</v>
      </c>
      <c r="AI2" s="25" t="s">
        <v>46</v>
      </c>
      <c r="AJ2" s="26" t="s">
        <v>80</v>
      </c>
      <c r="AK2" s="21" t="s">
        <v>91</v>
      </c>
      <c r="AL2" s="27" t="s">
        <v>89</v>
      </c>
      <c r="AM2" s="28" t="s">
        <v>92</v>
      </c>
      <c r="AN2" s="28" t="s">
        <v>86</v>
      </c>
      <c r="AO2" s="28" t="s">
        <v>44</v>
      </c>
      <c r="AP2" s="28" t="s">
        <v>47</v>
      </c>
      <c r="AQ2" s="28" t="s">
        <v>45</v>
      </c>
      <c r="AR2" s="28" t="s">
        <v>79</v>
      </c>
      <c r="AS2" s="29" t="s">
        <v>90</v>
      </c>
      <c r="AT2" s="30" t="s">
        <v>92</v>
      </c>
      <c r="AU2" s="30" t="s">
        <v>85</v>
      </c>
      <c r="AV2" s="30" t="s">
        <v>43</v>
      </c>
      <c r="AW2" s="30" t="s">
        <v>47</v>
      </c>
      <c r="AX2" s="30" t="s">
        <v>45</v>
      </c>
      <c r="AY2" s="31" t="s">
        <v>79</v>
      </c>
      <c r="AZ2" s="58" t="s">
        <v>120</v>
      </c>
      <c r="BA2" s="58" t="s">
        <v>119</v>
      </c>
      <c r="BB2" s="58" t="s">
        <v>85</v>
      </c>
      <c r="BC2" s="58" t="s">
        <v>43</v>
      </c>
      <c r="BD2" s="58" t="s">
        <v>47</v>
      </c>
      <c r="BE2" s="58" t="s">
        <v>45</v>
      </c>
      <c r="BF2" s="59" t="s">
        <v>79</v>
      </c>
      <c r="BG2" s="21" t="s">
        <v>93</v>
      </c>
      <c r="BH2" s="21" t="s">
        <v>12</v>
      </c>
    </row>
    <row r="3" spans="1:60" s="36" customFormat="1" ht="16.5" customHeight="1" x14ac:dyDescent="0.25">
      <c r="A3" s="35"/>
      <c r="B3" s="36" t="s">
        <v>13</v>
      </c>
      <c r="C3" s="36" t="s">
        <v>14</v>
      </c>
      <c r="D3" s="36" t="s">
        <v>15</v>
      </c>
      <c r="E3" s="37">
        <v>28349</v>
      </c>
      <c r="F3" s="38" t="s">
        <v>16</v>
      </c>
      <c r="G3" s="38" t="s">
        <v>94</v>
      </c>
      <c r="H3" s="36" t="s">
        <v>17</v>
      </c>
      <c r="I3" s="36" t="s">
        <v>18</v>
      </c>
      <c r="J3" s="36" t="s">
        <v>40</v>
      </c>
      <c r="K3" s="39" t="s">
        <v>99</v>
      </c>
      <c r="L3" s="36" t="s">
        <v>41</v>
      </c>
      <c r="M3" s="36" t="s">
        <v>19</v>
      </c>
      <c r="N3" s="36" t="s">
        <v>49</v>
      </c>
      <c r="O3" s="36" t="s">
        <v>49</v>
      </c>
      <c r="P3" s="36" t="s">
        <v>52</v>
      </c>
      <c r="Q3" s="35">
        <v>5</v>
      </c>
      <c r="R3" s="36" t="s">
        <v>20</v>
      </c>
      <c r="S3" s="36" t="s">
        <v>21</v>
      </c>
      <c r="T3" s="36" t="s">
        <v>49</v>
      </c>
      <c r="U3" s="36" t="s">
        <v>49</v>
      </c>
      <c r="V3" s="36" t="s">
        <v>22</v>
      </c>
      <c r="W3" s="40">
        <v>5</v>
      </c>
      <c r="X3" s="41">
        <f>IF(L3="A1",1000,IF(L3="",0,600))+IF(R3="B1",1000,IF(R3="",0,600))</f>
        <v>2000</v>
      </c>
      <c r="Y3" s="36" t="s">
        <v>23</v>
      </c>
      <c r="Z3" s="36" t="s">
        <v>24</v>
      </c>
      <c r="AA3" s="36" t="s">
        <v>19</v>
      </c>
      <c r="AB3" s="36" t="s">
        <v>49</v>
      </c>
      <c r="AC3" s="36" t="s">
        <v>49</v>
      </c>
      <c r="AD3" s="35">
        <v>5</v>
      </c>
      <c r="AE3" s="36" t="s">
        <v>25</v>
      </c>
      <c r="AF3" s="36" t="s">
        <v>26</v>
      </c>
      <c r="AG3" s="36" t="s">
        <v>19</v>
      </c>
      <c r="AH3" s="36" t="s">
        <v>49</v>
      </c>
      <c r="AI3" s="36" t="s">
        <v>49</v>
      </c>
      <c r="AJ3" s="40">
        <v>8</v>
      </c>
      <c r="AK3" s="41">
        <f t="shared" ref="AK3:AK66" si="0">IF(Y3="C1",2800,IF(Y3="",0,1800))+IF(AE3="D1",3800,IF(AE3="",0,2400))</f>
        <v>6600</v>
      </c>
      <c r="AQ3" s="40"/>
      <c r="AR3" s="35"/>
      <c r="AS3" s="40"/>
      <c r="AT3" s="40"/>
      <c r="AU3" s="40"/>
      <c r="AV3" s="40"/>
      <c r="AW3" s="40"/>
      <c r="AX3" s="40"/>
      <c r="AY3" s="40"/>
      <c r="AZ3" s="60"/>
      <c r="BA3" s="40"/>
      <c r="BB3" s="40"/>
      <c r="BC3" s="40"/>
      <c r="BD3" s="40"/>
      <c r="BE3" s="40"/>
      <c r="BF3" s="40"/>
      <c r="BG3" s="41">
        <f t="shared" ref="BG3:BG7" si="1">IF(AL3="E4",6000,IF(AL3="E5",6000,IF(AM3&gt;=30,8000,IF(AM3&gt;=20,7000,IF(AM3&gt;=10,6000,0)))))+IF(AT3&gt;=10,3000,AT3*300)+BA3*1000</f>
        <v>0</v>
      </c>
      <c r="BH3" s="41">
        <f>X3+AK3+BG3</f>
        <v>8600</v>
      </c>
    </row>
    <row r="4" spans="1:60" s="36" customFormat="1" ht="16.5" customHeight="1" x14ac:dyDescent="0.25">
      <c r="A4" s="35"/>
      <c r="B4" s="36" t="s">
        <v>27</v>
      </c>
      <c r="C4" s="36" t="s">
        <v>14</v>
      </c>
      <c r="D4" s="36" t="s">
        <v>28</v>
      </c>
      <c r="E4" s="37">
        <v>28349</v>
      </c>
      <c r="F4" s="38" t="s">
        <v>29</v>
      </c>
      <c r="G4" s="38" t="s">
        <v>95</v>
      </c>
      <c r="H4" s="36" t="s">
        <v>17</v>
      </c>
      <c r="I4" s="36" t="s">
        <v>102</v>
      </c>
      <c r="J4" s="36" t="s">
        <v>40</v>
      </c>
      <c r="K4" s="39" t="s">
        <v>99</v>
      </c>
      <c r="Q4" s="35"/>
      <c r="R4" s="36" t="s">
        <v>20</v>
      </c>
      <c r="S4" s="36" t="s">
        <v>21</v>
      </c>
      <c r="T4" s="36" t="s">
        <v>49</v>
      </c>
      <c r="U4" s="36" t="s">
        <v>49</v>
      </c>
      <c r="V4" s="36" t="s">
        <v>22</v>
      </c>
      <c r="W4" s="40">
        <v>5</v>
      </c>
      <c r="X4" s="41">
        <f t="shared" ref="X4:X67" si="2">IF(L4="A1",1000,IF(L4="",0,600))+IF(R4="B1",1000,IF(R4="",0,600))</f>
        <v>1000</v>
      </c>
      <c r="Z4" s="36" t="s">
        <v>24</v>
      </c>
      <c r="AA4" s="36" t="s">
        <v>19</v>
      </c>
      <c r="AB4" s="36" t="s">
        <v>49</v>
      </c>
      <c r="AC4" s="36" t="s">
        <v>49</v>
      </c>
      <c r="AD4" s="35">
        <v>5</v>
      </c>
      <c r="AF4" s="36" t="s">
        <v>26</v>
      </c>
      <c r="AG4" s="36" t="s">
        <v>19</v>
      </c>
      <c r="AH4" s="36" t="s">
        <v>49</v>
      </c>
      <c r="AI4" s="36" t="s">
        <v>49</v>
      </c>
      <c r="AJ4" s="40">
        <v>8</v>
      </c>
      <c r="AK4" s="41">
        <f t="shared" si="0"/>
        <v>0</v>
      </c>
      <c r="AQ4" s="40"/>
      <c r="AR4" s="35"/>
      <c r="AS4" s="40"/>
      <c r="AT4" s="40"/>
      <c r="AU4" s="40"/>
      <c r="AV4" s="40"/>
      <c r="AW4" s="40"/>
      <c r="AX4" s="40"/>
      <c r="AY4" s="40"/>
      <c r="AZ4" s="60"/>
      <c r="BA4" s="40"/>
      <c r="BB4" s="40"/>
      <c r="BC4" s="40"/>
      <c r="BD4" s="40"/>
      <c r="BE4" s="40"/>
      <c r="BF4" s="40"/>
      <c r="BG4" s="41">
        <f t="shared" si="1"/>
        <v>0</v>
      </c>
      <c r="BH4" s="41">
        <f t="shared" ref="BH4:BH67" si="3">X4+AK4+BG4</f>
        <v>1000</v>
      </c>
    </row>
    <row r="5" spans="1:60" s="36" customFormat="1" ht="16.5" customHeight="1" x14ac:dyDescent="0.25">
      <c r="A5" s="35"/>
      <c r="B5" s="36" t="s">
        <v>30</v>
      </c>
      <c r="C5" s="36" t="s">
        <v>31</v>
      </c>
      <c r="D5" s="36" t="s">
        <v>32</v>
      </c>
      <c r="E5" s="37">
        <v>39306</v>
      </c>
      <c r="F5" s="38" t="s">
        <v>33</v>
      </c>
      <c r="G5" s="38" t="s">
        <v>96</v>
      </c>
      <c r="H5" s="36" t="s">
        <v>17</v>
      </c>
      <c r="I5" s="36" t="s">
        <v>34</v>
      </c>
      <c r="J5" s="36" t="s">
        <v>40</v>
      </c>
      <c r="K5" s="39" t="s">
        <v>99</v>
      </c>
      <c r="Q5" s="35"/>
      <c r="R5" s="36" t="s">
        <v>35</v>
      </c>
      <c r="S5" s="36" t="s">
        <v>21</v>
      </c>
      <c r="T5" s="36" t="s">
        <v>49</v>
      </c>
      <c r="U5" s="36" t="s">
        <v>49</v>
      </c>
      <c r="V5" s="36" t="s">
        <v>22</v>
      </c>
      <c r="W5" s="40">
        <v>6</v>
      </c>
      <c r="X5" s="41">
        <f t="shared" si="2"/>
        <v>600</v>
      </c>
      <c r="Z5" s="36" t="s">
        <v>24</v>
      </c>
      <c r="AA5" s="36" t="s">
        <v>19</v>
      </c>
      <c r="AB5" s="36" t="s">
        <v>49</v>
      </c>
      <c r="AC5" s="36" t="s">
        <v>49</v>
      </c>
      <c r="AD5" s="35">
        <v>5</v>
      </c>
      <c r="AF5" s="36" t="s">
        <v>26</v>
      </c>
      <c r="AG5" s="36" t="s">
        <v>19</v>
      </c>
      <c r="AH5" s="36" t="s">
        <v>49</v>
      </c>
      <c r="AI5" s="36" t="s">
        <v>49</v>
      </c>
      <c r="AJ5" s="40">
        <v>8</v>
      </c>
      <c r="AK5" s="41">
        <f t="shared" si="0"/>
        <v>0</v>
      </c>
      <c r="AQ5" s="40"/>
      <c r="AR5" s="35"/>
      <c r="AS5" s="40"/>
      <c r="AT5" s="40"/>
      <c r="AU5" s="40"/>
      <c r="AV5" s="40"/>
      <c r="AW5" s="40"/>
      <c r="AX5" s="40"/>
      <c r="AY5" s="40"/>
      <c r="AZ5" s="60"/>
      <c r="BA5" s="40"/>
      <c r="BB5" s="40"/>
      <c r="BC5" s="40"/>
      <c r="BD5" s="40"/>
      <c r="BE5" s="40"/>
      <c r="BF5" s="40"/>
      <c r="BG5" s="41">
        <f t="shared" si="1"/>
        <v>0</v>
      </c>
      <c r="BH5" s="41">
        <f t="shared" si="3"/>
        <v>600</v>
      </c>
    </row>
    <row r="6" spans="1:60" s="36" customFormat="1" ht="16.5" customHeight="1" x14ac:dyDescent="0.25">
      <c r="A6" s="35"/>
      <c r="B6" s="36" t="s">
        <v>36</v>
      </c>
      <c r="C6" s="36" t="s">
        <v>31</v>
      </c>
      <c r="D6" s="36" t="s">
        <v>37</v>
      </c>
      <c r="E6" s="37">
        <v>38750</v>
      </c>
      <c r="F6" s="38" t="s">
        <v>33</v>
      </c>
      <c r="G6" s="38" t="s">
        <v>97</v>
      </c>
      <c r="H6" s="36" t="s">
        <v>17</v>
      </c>
      <c r="I6" s="36" t="s">
        <v>38</v>
      </c>
      <c r="J6" s="36" t="s">
        <v>40</v>
      </c>
      <c r="K6" s="39" t="s">
        <v>99</v>
      </c>
      <c r="L6" s="36" t="s">
        <v>39</v>
      </c>
      <c r="M6" s="36" t="s">
        <v>19</v>
      </c>
      <c r="N6" s="36" t="s">
        <v>49</v>
      </c>
      <c r="O6" s="36" t="s">
        <v>49</v>
      </c>
      <c r="P6" s="36" t="s">
        <v>52</v>
      </c>
      <c r="Q6" s="35">
        <v>5</v>
      </c>
      <c r="W6" s="40"/>
      <c r="X6" s="41">
        <f t="shared" si="2"/>
        <v>600</v>
      </c>
      <c r="AD6" s="35"/>
      <c r="AF6" s="36" t="s">
        <v>26</v>
      </c>
      <c r="AG6" s="36" t="s">
        <v>19</v>
      </c>
      <c r="AH6" s="36" t="s">
        <v>49</v>
      </c>
      <c r="AI6" s="36" t="s">
        <v>49</v>
      </c>
      <c r="AJ6" s="40">
        <v>8</v>
      </c>
      <c r="AK6" s="41">
        <f t="shared" si="0"/>
        <v>0</v>
      </c>
      <c r="AQ6" s="40"/>
      <c r="AR6" s="35"/>
      <c r="AS6" s="40"/>
      <c r="AT6" s="40"/>
      <c r="AU6" s="40"/>
      <c r="AV6" s="40"/>
      <c r="AW6" s="40"/>
      <c r="AX6" s="40"/>
      <c r="AY6" s="40"/>
      <c r="AZ6" s="60"/>
      <c r="BA6" s="40"/>
      <c r="BB6" s="40"/>
      <c r="BC6" s="40"/>
      <c r="BD6" s="40"/>
      <c r="BE6" s="40"/>
      <c r="BF6" s="40"/>
      <c r="BG6" s="41">
        <f t="shared" si="1"/>
        <v>0</v>
      </c>
      <c r="BH6" s="41">
        <f t="shared" si="3"/>
        <v>600</v>
      </c>
    </row>
    <row r="7" spans="1:60" s="36" customFormat="1" ht="16.5" customHeight="1" thickBot="1" x14ac:dyDescent="0.3">
      <c r="A7" s="42"/>
      <c r="B7" s="43" t="s">
        <v>36</v>
      </c>
      <c r="C7" s="44" t="s">
        <v>31</v>
      </c>
      <c r="D7" s="44" t="s">
        <v>37</v>
      </c>
      <c r="E7" s="45">
        <v>38750</v>
      </c>
      <c r="F7" s="46" t="s">
        <v>33</v>
      </c>
      <c r="G7" s="46" t="s">
        <v>98</v>
      </c>
      <c r="H7" s="44" t="s">
        <v>17</v>
      </c>
      <c r="I7" s="44" t="s">
        <v>38</v>
      </c>
      <c r="J7" s="44" t="s">
        <v>40</v>
      </c>
      <c r="K7" s="47" t="s">
        <v>99</v>
      </c>
      <c r="L7" s="44" t="s">
        <v>41</v>
      </c>
      <c r="M7" s="44" t="s">
        <v>104</v>
      </c>
      <c r="N7" s="44" t="s">
        <v>49</v>
      </c>
      <c r="O7" s="44" t="s">
        <v>49</v>
      </c>
      <c r="P7" s="44" t="s">
        <v>52</v>
      </c>
      <c r="Q7" s="42">
        <v>5</v>
      </c>
      <c r="R7" s="44"/>
      <c r="S7" s="44"/>
      <c r="T7" s="44"/>
      <c r="U7" s="44"/>
      <c r="V7" s="44"/>
      <c r="W7" s="44"/>
      <c r="X7" s="48">
        <f t="shared" si="2"/>
        <v>1000</v>
      </c>
      <c r="Y7" s="44"/>
      <c r="Z7" s="44"/>
      <c r="AA7" s="44"/>
      <c r="AB7" s="44"/>
      <c r="AC7" s="44"/>
      <c r="AD7" s="42"/>
      <c r="AE7" s="44"/>
      <c r="AF7" s="44"/>
      <c r="AG7" s="44"/>
      <c r="AH7" s="44"/>
      <c r="AI7" s="44"/>
      <c r="AJ7" s="44"/>
      <c r="AK7" s="48">
        <f>IF(Y7="C1",2800,IF(Y7="",0,1800))+IF(AE7="D1",3800,IF(AE7="",0,2400))</f>
        <v>0</v>
      </c>
      <c r="AL7" s="44"/>
      <c r="AM7" s="44"/>
      <c r="AN7" s="44"/>
      <c r="AO7" s="44"/>
      <c r="AP7" s="44"/>
      <c r="AQ7" s="44"/>
      <c r="AR7" s="42"/>
      <c r="AS7" s="44"/>
      <c r="AT7" s="44"/>
      <c r="AU7" s="44"/>
      <c r="AV7" s="44"/>
      <c r="AW7" s="44"/>
      <c r="AX7" s="44"/>
      <c r="AY7" s="44"/>
      <c r="AZ7" s="61"/>
      <c r="BA7" s="44"/>
      <c r="BB7" s="44"/>
      <c r="BC7" s="44"/>
      <c r="BD7" s="44"/>
      <c r="BE7" s="44"/>
      <c r="BF7" s="44"/>
      <c r="BG7" s="48">
        <f t="shared" si="1"/>
        <v>0</v>
      </c>
      <c r="BH7" s="48">
        <f t="shared" si="3"/>
        <v>1000</v>
      </c>
    </row>
    <row r="8" spans="1:60" s="36" customFormat="1" ht="16.5" customHeight="1" thickBot="1" x14ac:dyDescent="0.3">
      <c r="B8" s="50" t="s">
        <v>103</v>
      </c>
      <c r="E8" s="37"/>
      <c r="K8" s="51"/>
      <c r="Q8" s="35"/>
      <c r="W8" s="40"/>
      <c r="X8" s="41">
        <f t="shared" si="2"/>
        <v>0</v>
      </c>
      <c r="AD8" s="35"/>
      <c r="AI8" s="40"/>
      <c r="AJ8" s="40"/>
      <c r="AK8" s="41">
        <f t="shared" si="0"/>
        <v>0</v>
      </c>
      <c r="AQ8" s="40"/>
      <c r="AR8" s="35"/>
      <c r="AS8" s="40"/>
      <c r="AT8" s="40"/>
      <c r="AU8" s="40"/>
      <c r="AV8" s="40"/>
      <c r="AW8" s="40"/>
      <c r="AX8" s="40"/>
      <c r="AY8" s="40"/>
      <c r="AZ8" s="60"/>
      <c r="BA8" s="40"/>
      <c r="BB8" s="40"/>
      <c r="BC8" s="40"/>
      <c r="BD8" s="40"/>
      <c r="BE8" s="40"/>
      <c r="BF8" s="40"/>
      <c r="BG8" s="41">
        <f>IF(AL8="E4",6000,IF(AL8="E5",6000,IF(AM8&gt;=30,8000,IF(AM8&gt;=20,7000,IF(AM8&gt;=10,6000,0)))))+IF(AT8&gt;=10,3000,AT8*300)+BA8*1000</f>
        <v>0</v>
      </c>
      <c r="BH8" s="41">
        <f t="shared" si="3"/>
        <v>0</v>
      </c>
    </row>
    <row r="9" spans="1:60" s="34" customFormat="1" ht="16.5" customHeight="1" x14ac:dyDescent="0.25">
      <c r="B9" s="49"/>
      <c r="C9" s="1"/>
      <c r="D9" s="1"/>
      <c r="E9" s="16"/>
      <c r="F9" s="54"/>
      <c r="G9" s="54"/>
      <c r="H9" s="1"/>
      <c r="I9" s="1"/>
      <c r="J9" s="1"/>
      <c r="K9" s="17"/>
      <c r="L9" s="1"/>
      <c r="M9" s="1"/>
      <c r="N9" s="1"/>
      <c r="O9" s="1"/>
      <c r="P9" s="1"/>
      <c r="Q9" s="13"/>
      <c r="R9" s="1"/>
      <c r="S9" s="1"/>
      <c r="T9" s="1"/>
      <c r="U9" s="1"/>
      <c r="V9" s="1"/>
      <c r="W9" s="2"/>
      <c r="X9" s="6">
        <f t="shared" si="2"/>
        <v>0</v>
      </c>
      <c r="Y9" s="1"/>
      <c r="Z9" s="1"/>
      <c r="AA9" s="1"/>
      <c r="AB9" s="1"/>
      <c r="AC9" s="1"/>
      <c r="AD9" s="13"/>
      <c r="AE9" s="1"/>
      <c r="AF9" s="1"/>
      <c r="AG9" s="1"/>
      <c r="AH9" s="1"/>
      <c r="AI9" s="2"/>
      <c r="AJ9" s="2"/>
      <c r="AK9" s="6">
        <f t="shared" si="0"/>
        <v>0</v>
      </c>
      <c r="AL9" s="1"/>
      <c r="AM9" s="1"/>
      <c r="AN9" s="1"/>
      <c r="AO9" s="1"/>
      <c r="AP9" s="1"/>
      <c r="AQ9" s="2"/>
      <c r="AR9" s="13"/>
      <c r="AS9" s="2"/>
      <c r="AT9" s="2"/>
      <c r="AU9" s="2"/>
      <c r="AV9" s="2"/>
      <c r="AW9" s="2"/>
      <c r="AX9" s="2"/>
      <c r="AY9" s="2"/>
      <c r="AZ9" s="49"/>
      <c r="BA9" s="2"/>
      <c r="BB9" s="2"/>
      <c r="BC9" s="2"/>
      <c r="BD9" s="2"/>
      <c r="BE9" s="2"/>
      <c r="BF9" s="2"/>
      <c r="BG9" s="41">
        <f>IF(AL9="E4",6000,IF(AL9="E5",6000,IF(AM9&gt;=30,8000,IF(AM9&gt;=20,7000,IF(AM9&gt;=10,6000,0)))))+IF(AT9&gt;=10,3000,AT9*300)+BA9*1000</f>
        <v>0</v>
      </c>
      <c r="BH9" s="6">
        <f t="shared" si="3"/>
        <v>0</v>
      </c>
    </row>
    <row r="10" spans="1:60" s="34" customFormat="1" ht="16.5" customHeight="1" x14ac:dyDescent="0.25">
      <c r="A10" s="10"/>
      <c r="B10" s="1"/>
      <c r="C10" s="1"/>
      <c r="D10" s="1"/>
      <c r="E10" s="16"/>
      <c r="F10" s="54"/>
      <c r="G10" s="54"/>
      <c r="H10" s="1"/>
      <c r="I10" s="1"/>
      <c r="J10" s="1"/>
      <c r="K10" s="17"/>
      <c r="L10" s="1"/>
      <c r="M10" s="1"/>
      <c r="N10" s="1"/>
      <c r="O10" s="1"/>
      <c r="P10" s="1"/>
      <c r="Q10" s="13"/>
      <c r="R10" s="1"/>
      <c r="S10" s="1"/>
      <c r="T10" s="1"/>
      <c r="U10" s="1"/>
      <c r="V10" s="1"/>
      <c r="W10" s="2"/>
      <c r="X10" s="6">
        <f t="shared" si="2"/>
        <v>0</v>
      </c>
      <c r="Y10" s="1"/>
      <c r="Z10" s="1"/>
      <c r="AA10" s="1"/>
      <c r="AB10" s="1"/>
      <c r="AC10" s="1"/>
      <c r="AD10" s="13"/>
      <c r="AE10" s="1"/>
      <c r="AF10" s="1"/>
      <c r="AG10" s="1"/>
      <c r="AH10" s="1"/>
      <c r="AI10" s="2"/>
      <c r="AJ10" s="2"/>
      <c r="AK10" s="6">
        <f t="shared" si="0"/>
        <v>0</v>
      </c>
      <c r="AL10" s="1"/>
      <c r="AM10" s="1"/>
      <c r="AN10" s="1"/>
      <c r="AO10" s="1"/>
      <c r="AP10" s="1"/>
      <c r="AQ10" s="2"/>
      <c r="AR10" s="13"/>
      <c r="AS10" s="2"/>
      <c r="AT10" s="2"/>
      <c r="AU10" s="2"/>
      <c r="AV10" s="2"/>
      <c r="AW10" s="2"/>
      <c r="AX10" s="2"/>
      <c r="AY10" s="2"/>
      <c r="AZ10" s="49"/>
      <c r="BA10" s="2"/>
      <c r="BB10" s="2"/>
      <c r="BC10" s="2"/>
      <c r="BD10" s="2"/>
      <c r="BE10" s="2"/>
      <c r="BF10" s="2"/>
      <c r="BG10" s="41">
        <f t="shared" ref="BG10:BG73" si="4">IF(AL10="E4",6000,IF(AL10="E5",6000,IF(AM10&gt;=30,8000,IF(AM10&gt;=20,7000,IF(AM10&gt;=10,6000,0)))))+IF(AT10&gt;=10,3000,AT10*300)+BA10*1000</f>
        <v>0</v>
      </c>
      <c r="BH10" s="6">
        <f t="shared" si="3"/>
        <v>0</v>
      </c>
    </row>
    <row r="11" spans="1:60" s="34" customFormat="1" ht="16.5" customHeight="1" x14ac:dyDescent="0.25">
      <c r="A11" s="10"/>
      <c r="B11" s="1"/>
      <c r="C11" s="1"/>
      <c r="D11" s="1"/>
      <c r="E11" s="16"/>
      <c r="F11" s="54"/>
      <c r="G11" s="54"/>
      <c r="H11" s="1"/>
      <c r="I11" s="1"/>
      <c r="J11" s="1"/>
      <c r="K11" s="17"/>
      <c r="L11" s="1"/>
      <c r="M11" s="1"/>
      <c r="N11" s="1"/>
      <c r="O11" s="1"/>
      <c r="P11" s="1"/>
      <c r="Q11" s="13"/>
      <c r="R11" s="1"/>
      <c r="S11" s="1"/>
      <c r="T11" s="1"/>
      <c r="U11" s="1"/>
      <c r="V11" s="1"/>
      <c r="W11" s="2"/>
      <c r="X11" s="6">
        <f t="shared" si="2"/>
        <v>0</v>
      </c>
      <c r="Y11" s="1"/>
      <c r="Z11" s="1"/>
      <c r="AA11" s="1"/>
      <c r="AB11" s="1"/>
      <c r="AC11" s="1"/>
      <c r="AD11" s="13"/>
      <c r="AE11" s="1"/>
      <c r="AF11" s="1"/>
      <c r="AG11" s="1"/>
      <c r="AH11" s="1"/>
      <c r="AI11" s="2"/>
      <c r="AJ11" s="2"/>
      <c r="AK11" s="6">
        <f t="shared" si="0"/>
        <v>0</v>
      </c>
      <c r="AL11" s="1"/>
      <c r="AM11" s="1"/>
      <c r="AN11" s="1"/>
      <c r="AO11" s="1"/>
      <c r="AP11" s="1"/>
      <c r="AQ11" s="2"/>
      <c r="AR11" s="13"/>
      <c r="AS11" s="2"/>
      <c r="AT11" s="2"/>
      <c r="AU11" s="2"/>
      <c r="AV11" s="2"/>
      <c r="AW11" s="2"/>
      <c r="AX11" s="2"/>
      <c r="AY11" s="2"/>
      <c r="AZ11" s="49"/>
      <c r="BA11" s="2"/>
      <c r="BB11" s="2"/>
      <c r="BC11" s="2"/>
      <c r="BD11" s="2"/>
      <c r="BE11" s="2"/>
      <c r="BF11" s="2"/>
      <c r="BG11" s="41">
        <f t="shared" si="4"/>
        <v>0</v>
      </c>
      <c r="BH11" s="6">
        <f t="shared" si="3"/>
        <v>0</v>
      </c>
    </row>
    <row r="12" spans="1:60" s="34" customFormat="1" ht="16.5" customHeight="1" x14ac:dyDescent="0.25">
      <c r="A12" s="10"/>
      <c r="B12" s="1"/>
      <c r="C12" s="1"/>
      <c r="D12" s="1"/>
      <c r="E12" s="16"/>
      <c r="F12" s="54"/>
      <c r="G12" s="54"/>
      <c r="H12" s="1"/>
      <c r="I12" s="1"/>
      <c r="J12" s="1"/>
      <c r="K12" s="17"/>
      <c r="L12" s="1"/>
      <c r="M12" s="1"/>
      <c r="N12" s="1"/>
      <c r="O12" s="1"/>
      <c r="P12" s="1"/>
      <c r="Q12" s="13"/>
      <c r="R12" s="1"/>
      <c r="S12" s="1"/>
      <c r="T12" s="1"/>
      <c r="U12" s="1"/>
      <c r="V12" s="1"/>
      <c r="W12" s="2"/>
      <c r="X12" s="6">
        <f t="shared" si="2"/>
        <v>0</v>
      </c>
      <c r="Y12" s="1"/>
      <c r="Z12" s="1"/>
      <c r="AA12" s="1"/>
      <c r="AB12" s="1"/>
      <c r="AC12" s="1"/>
      <c r="AD12" s="13"/>
      <c r="AE12" s="1"/>
      <c r="AF12" s="1"/>
      <c r="AG12" s="1"/>
      <c r="AH12" s="1"/>
      <c r="AI12" s="2"/>
      <c r="AJ12" s="2"/>
      <c r="AK12" s="6">
        <f t="shared" si="0"/>
        <v>0</v>
      </c>
      <c r="AL12" s="1"/>
      <c r="AM12" s="1"/>
      <c r="AN12" s="1"/>
      <c r="AO12" s="1"/>
      <c r="AP12" s="1"/>
      <c r="AQ12" s="2"/>
      <c r="AR12" s="13"/>
      <c r="AS12" s="2"/>
      <c r="AT12" s="2"/>
      <c r="AU12" s="2"/>
      <c r="AV12" s="2"/>
      <c r="AW12" s="2"/>
      <c r="AX12" s="2"/>
      <c r="AY12" s="2"/>
      <c r="AZ12" s="49"/>
      <c r="BA12" s="2"/>
      <c r="BB12" s="2"/>
      <c r="BC12" s="2"/>
      <c r="BD12" s="2"/>
      <c r="BE12" s="2"/>
      <c r="BF12" s="2"/>
      <c r="BG12" s="41">
        <f t="shared" si="4"/>
        <v>0</v>
      </c>
      <c r="BH12" s="6">
        <f t="shared" si="3"/>
        <v>0</v>
      </c>
    </row>
    <row r="13" spans="1:60" s="34" customFormat="1" ht="16.5" customHeight="1" x14ac:dyDescent="0.25">
      <c r="A13" s="10"/>
      <c r="B13" s="1"/>
      <c r="C13" s="1"/>
      <c r="D13" s="1"/>
      <c r="E13" s="16"/>
      <c r="F13" s="54"/>
      <c r="G13" s="54"/>
      <c r="H13" s="1"/>
      <c r="I13" s="1"/>
      <c r="J13" s="1"/>
      <c r="K13" s="17"/>
      <c r="L13" s="1"/>
      <c r="M13" s="1"/>
      <c r="N13" s="1"/>
      <c r="O13" s="1"/>
      <c r="P13" s="1"/>
      <c r="Q13" s="13"/>
      <c r="R13" s="1"/>
      <c r="S13" s="1"/>
      <c r="T13" s="1"/>
      <c r="U13" s="1"/>
      <c r="V13" s="1"/>
      <c r="W13" s="2"/>
      <c r="X13" s="6">
        <f t="shared" si="2"/>
        <v>0</v>
      </c>
      <c r="Y13" s="1"/>
      <c r="Z13" s="1"/>
      <c r="AA13" s="1"/>
      <c r="AB13" s="1"/>
      <c r="AC13" s="1"/>
      <c r="AD13" s="13"/>
      <c r="AE13" s="1"/>
      <c r="AF13" s="1"/>
      <c r="AG13" s="1"/>
      <c r="AH13" s="1"/>
      <c r="AI13" s="2"/>
      <c r="AJ13" s="2"/>
      <c r="AK13" s="6">
        <f t="shared" si="0"/>
        <v>0</v>
      </c>
      <c r="AL13" s="1"/>
      <c r="AM13" s="1"/>
      <c r="AN13" s="1"/>
      <c r="AO13" s="1"/>
      <c r="AP13" s="1"/>
      <c r="AQ13" s="2"/>
      <c r="AR13" s="13"/>
      <c r="AS13" s="2"/>
      <c r="AT13" s="2"/>
      <c r="AU13" s="2"/>
      <c r="AV13" s="2"/>
      <c r="AW13" s="2"/>
      <c r="AX13" s="2"/>
      <c r="AY13" s="2"/>
      <c r="AZ13" s="49"/>
      <c r="BA13" s="2"/>
      <c r="BB13" s="2"/>
      <c r="BC13" s="2"/>
      <c r="BD13" s="2"/>
      <c r="BE13" s="2"/>
      <c r="BF13" s="2"/>
      <c r="BG13" s="41">
        <f t="shared" si="4"/>
        <v>0</v>
      </c>
      <c r="BH13" s="6">
        <f t="shared" si="3"/>
        <v>0</v>
      </c>
    </row>
    <row r="14" spans="1:60" s="34" customFormat="1" ht="16.5" customHeight="1" x14ac:dyDescent="0.25">
      <c r="A14" s="10"/>
      <c r="B14" s="1"/>
      <c r="C14" s="1"/>
      <c r="D14" s="1"/>
      <c r="E14" s="16"/>
      <c r="F14" s="54"/>
      <c r="G14" s="54"/>
      <c r="H14" s="1"/>
      <c r="I14" s="1"/>
      <c r="J14" s="1"/>
      <c r="K14" s="17"/>
      <c r="L14" s="1"/>
      <c r="M14" s="1"/>
      <c r="N14" s="1"/>
      <c r="O14" s="1"/>
      <c r="P14" s="1"/>
      <c r="Q14" s="13"/>
      <c r="R14" s="1"/>
      <c r="S14" s="1"/>
      <c r="T14" s="1"/>
      <c r="U14" s="1"/>
      <c r="V14" s="1"/>
      <c r="W14" s="2"/>
      <c r="X14" s="6">
        <f t="shared" si="2"/>
        <v>0</v>
      </c>
      <c r="Y14" s="1"/>
      <c r="Z14" s="1"/>
      <c r="AA14" s="1"/>
      <c r="AB14" s="1"/>
      <c r="AC14" s="1"/>
      <c r="AD14" s="13"/>
      <c r="AE14" s="1"/>
      <c r="AF14" s="1"/>
      <c r="AG14" s="1"/>
      <c r="AH14" s="1"/>
      <c r="AI14" s="2"/>
      <c r="AJ14" s="2"/>
      <c r="AK14" s="6">
        <f t="shared" si="0"/>
        <v>0</v>
      </c>
      <c r="AL14" s="1"/>
      <c r="AM14" s="1"/>
      <c r="AN14" s="1"/>
      <c r="AO14" s="1"/>
      <c r="AP14" s="1"/>
      <c r="AQ14" s="2"/>
      <c r="AR14" s="13"/>
      <c r="AS14" s="2"/>
      <c r="AT14" s="2"/>
      <c r="AU14" s="2"/>
      <c r="AV14" s="2"/>
      <c r="AW14" s="2"/>
      <c r="AX14" s="2"/>
      <c r="AY14" s="2"/>
      <c r="AZ14" s="49"/>
      <c r="BA14" s="2"/>
      <c r="BB14" s="2"/>
      <c r="BC14" s="2"/>
      <c r="BD14" s="2"/>
      <c r="BE14" s="2"/>
      <c r="BF14" s="2"/>
      <c r="BG14" s="41">
        <f t="shared" si="4"/>
        <v>0</v>
      </c>
      <c r="BH14" s="6">
        <f t="shared" si="3"/>
        <v>0</v>
      </c>
    </row>
    <row r="15" spans="1:60" s="34" customFormat="1" ht="16.5" customHeight="1" x14ac:dyDescent="0.25">
      <c r="A15" s="10"/>
      <c r="B15" s="1"/>
      <c r="C15" s="1"/>
      <c r="D15" s="1"/>
      <c r="E15" s="16"/>
      <c r="F15" s="54"/>
      <c r="G15" s="54"/>
      <c r="H15" s="1"/>
      <c r="I15" s="1"/>
      <c r="J15" s="1"/>
      <c r="K15" s="17"/>
      <c r="L15" s="1"/>
      <c r="M15" s="1"/>
      <c r="N15" s="1"/>
      <c r="O15" s="1"/>
      <c r="P15" s="1"/>
      <c r="Q15" s="13"/>
      <c r="R15" s="1"/>
      <c r="S15" s="1"/>
      <c r="T15" s="1"/>
      <c r="U15" s="1"/>
      <c r="V15" s="1"/>
      <c r="W15" s="2"/>
      <c r="X15" s="6">
        <f t="shared" si="2"/>
        <v>0</v>
      </c>
      <c r="Y15" s="1"/>
      <c r="Z15" s="1"/>
      <c r="AA15" s="1"/>
      <c r="AB15" s="1"/>
      <c r="AC15" s="1"/>
      <c r="AD15" s="13"/>
      <c r="AE15" s="1"/>
      <c r="AF15" s="1"/>
      <c r="AG15" s="1"/>
      <c r="AH15" s="1"/>
      <c r="AI15" s="2"/>
      <c r="AJ15" s="2"/>
      <c r="AK15" s="6">
        <f t="shared" si="0"/>
        <v>0</v>
      </c>
      <c r="AL15" s="1"/>
      <c r="AM15" s="1"/>
      <c r="AN15" s="1"/>
      <c r="AO15" s="1"/>
      <c r="AP15" s="1"/>
      <c r="AQ15" s="2"/>
      <c r="AR15" s="13"/>
      <c r="AS15" s="2"/>
      <c r="AT15" s="2"/>
      <c r="AU15" s="2"/>
      <c r="AV15" s="2"/>
      <c r="AW15" s="2"/>
      <c r="AX15" s="2"/>
      <c r="AY15" s="2"/>
      <c r="AZ15" s="49"/>
      <c r="BA15" s="2"/>
      <c r="BB15" s="2"/>
      <c r="BC15" s="2"/>
      <c r="BD15" s="2"/>
      <c r="BE15" s="2"/>
      <c r="BF15" s="2"/>
      <c r="BG15" s="41">
        <f t="shared" si="4"/>
        <v>0</v>
      </c>
      <c r="BH15" s="6">
        <f t="shared" si="3"/>
        <v>0</v>
      </c>
    </row>
    <row r="16" spans="1:60" s="34" customFormat="1" ht="16.5" customHeight="1" x14ac:dyDescent="0.25">
      <c r="A16" s="10"/>
      <c r="B16" s="1"/>
      <c r="C16" s="1"/>
      <c r="D16" s="1"/>
      <c r="E16" s="16"/>
      <c r="F16" s="54"/>
      <c r="G16" s="54"/>
      <c r="H16" s="1"/>
      <c r="I16" s="1"/>
      <c r="J16" s="1"/>
      <c r="K16" s="17"/>
      <c r="L16" s="1"/>
      <c r="M16" s="1"/>
      <c r="N16" s="1"/>
      <c r="O16" s="1"/>
      <c r="P16" s="1"/>
      <c r="Q16" s="13"/>
      <c r="R16" s="1"/>
      <c r="S16" s="1"/>
      <c r="T16" s="1"/>
      <c r="U16" s="1"/>
      <c r="V16" s="1"/>
      <c r="W16" s="2"/>
      <c r="X16" s="6">
        <f t="shared" si="2"/>
        <v>0</v>
      </c>
      <c r="Y16" s="1"/>
      <c r="Z16" s="1"/>
      <c r="AA16" s="1"/>
      <c r="AB16" s="1"/>
      <c r="AC16" s="1"/>
      <c r="AD16" s="13"/>
      <c r="AE16" s="1"/>
      <c r="AF16" s="1"/>
      <c r="AG16" s="1"/>
      <c r="AH16" s="1"/>
      <c r="AI16" s="2"/>
      <c r="AJ16" s="2"/>
      <c r="AK16" s="6">
        <f t="shared" si="0"/>
        <v>0</v>
      </c>
      <c r="AL16" s="1"/>
      <c r="AM16" s="1"/>
      <c r="AN16" s="1"/>
      <c r="AO16" s="1"/>
      <c r="AP16" s="1"/>
      <c r="AQ16" s="2"/>
      <c r="AR16" s="13"/>
      <c r="AS16" s="2"/>
      <c r="AT16" s="2"/>
      <c r="AU16" s="2"/>
      <c r="AV16" s="2"/>
      <c r="AW16" s="2"/>
      <c r="AX16" s="2"/>
      <c r="AY16" s="2"/>
      <c r="AZ16" s="49"/>
      <c r="BA16" s="2"/>
      <c r="BB16" s="2"/>
      <c r="BC16" s="2"/>
      <c r="BD16" s="2"/>
      <c r="BE16" s="2"/>
      <c r="BF16" s="2"/>
      <c r="BG16" s="41">
        <f t="shared" si="4"/>
        <v>0</v>
      </c>
      <c r="BH16" s="6">
        <f t="shared" si="3"/>
        <v>0</v>
      </c>
    </row>
    <row r="17" spans="1:60" s="34" customFormat="1" ht="16.5" customHeight="1" x14ac:dyDescent="0.25">
      <c r="A17" s="10"/>
      <c r="B17" s="1"/>
      <c r="C17" s="1"/>
      <c r="D17" s="1"/>
      <c r="E17" s="16"/>
      <c r="F17" s="54"/>
      <c r="G17" s="54"/>
      <c r="H17" s="1"/>
      <c r="I17" s="1"/>
      <c r="J17" s="1"/>
      <c r="K17" s="17"/>
      <c r="L17" s="1"/>
      <c r="M17" s="1"/>
      <c r="N17" s="1"/>
      <c r="O17" s="1"/>
      <c r="P17" s="1"/>
      <c r="Q17" s="13"/>
      <c r="R17" s="1"/>
      <c r="S17" s="1"/>
      <c r="T17" s="1"/>
      <c r="U17" s="1"/>
      <c r="V17" s="1"/>
      <c r="W17" s="2"/>
      <c r="X17" s="6">
        <f t="shared" si="2"/>
        <v>0</v>
      </c>
      <c r="Y17" s="1"/>
      <c r="Z17" s="1"/>
      <c r="AA17" s="1"/>
      <c r="AB17" s="1"/>
      <c r="AC17" s="1"/>
      <c r="AD17" s="13"/>
      <c r="AE17" s="1"/>
      <c r="AF17" s="1"/>
      <c r="AG17" s="1"/>
      <c r="AH17" s="1"/>
      <c r="AI17" s="2"/>
      <c r="AJ17" s="2"/>
      <c r="AK17" s="6">
        <f t="shared" si="0"/>
        <v>0</v>
      </c>
      <c r="AL17" s="1"/>
      <c r="AM17" s="1"/>
      <c r="AN17" s="1"/>
      <c r="AO17" s="1"/>
      <c r="AP17" s="1"/>
      <c r="AQ17" s="2"/>
      <c r="AR17" s="13"/>
      <c r="AS17" s="2"/>
      <c r="AT17" s="2"/>
      <c r="AU17" s="2"/>
      <c r="AV17" s="2"/>
      <c r="AW17" s="2"/>
      <c r="AX17" s="2"/>
      <c r="AY17" s="2"/>
      <c r="AZ17" s="49"/>
      <c r="BA17" s="2"/>
      <c r="BB17" s="2"/>
      <c r="BC17" s="2"/>
      <c r="BD17" s="2"/>
      <c r="BE17" s="2"/>
      <c r="BF17" s="2"/>
      <c r="BG17" s="41">
        <f t="shared" si="4"/>
        <v>0</v>
      </c>
      <c r="BH17" s="6">
        <f t="shared" si="3"/>
        <v>0</v>
      </c>
    </row>
    <row r="18" spans="1:60" s="34" customFormat="1" ht="16.5" customHeight="1" x14ac:dyDescent="0.25">
      <c r="A18" s="10"/>
      <c r="B18" s="1"/>
      <c r="C18" s="1"/>
      <c r="D18" s="1"/>
      <c r="E18" s="16"/>
      <c r="F18" s="54"/>
      <c r="G18" s="54"/>
      <c r="H18" s="1"/>
      <c r="I18" s="1"/>
      <c r="J18" s="1"/>
      <c r="K18" s="17"/>
      <c r="L18" s="1"/>
      <c r="M18" s="1"/>
      <c r="N18" s="1"/>
      <c r="O18" s="1"/>
      <c r="P18" s="1"/>
      <c r="Q18" s="13"/>
      <c r="R18" s="1"/>
      <c r="S18" s="1"/>
      <c r="T18" s="1"/>
      <c r="U18" s="1"/>
      <c r="V18" s="1"/>
      <c r="W18" s="2"/>
      <c r="X18" s="6">
        <f t="shared" si="2"/>
        <v>0</v>
      </c>
      <c r="Y18" s="1"/>
      <c r="Z18" s="1"/>
      <c r="AA18" s="1"/>
      <c r="AB18" s="1"/>
      <c r="AC18" s="1"/>
      <c r="AD18" s="13"/>
      <c r="AE18" s="1"/>
      <c r="AF18" s="1"/>
      <c r="AG18" s="1"/>
      <c r="AH18" s="1"/>
      <c r="AI18" s="2"/>
      <c r="AJ18" s="2"/>
      <c r="AK18" s="6">
        <f t="shared" si="0"/>
        <v>0</v>
      </c>
      <c r="AL18" s="1"/>
      <c r="AM18" s="1"/>
      <c r="AN18" s="1"/>
      <c r="AO18" s="1"/>
      <c r="AP18" s="1"/>
      <c r="AQ18" s="2"/>
      <c r="AR18" s="13"/>
      <c r="AS18" s="2"/>
      <c r="AT18" s="2"/>
      <c r="AU18" s="2"/>
      <c r="AV18" s="2"/>
      <c r="AW18" s="2"/>
      <c r="AX18" s="2"/>
      <c r="AY18" s="2"/>
      <c r="AZ18" s="49"/>
      <c r="BA18" s="2"/>
      <c r="BB18" s="2"/>
      <c r="BC18" s="2"/>
      <c r="BD18" s="2"/>
      <c r="BE18" s="2"/>
      <c r="BF18" s="2"/>
      <c r="BG18" s="41">
        <f t="shared" si="4"/>
        <v>0</v>
      </c>
      <c r="BH18" s="6">
        <f t="shared" si="3"/>
        <v>0</v>
      </c>
    </row>
    <row r="19" spans="1:60" s="34" customFormat="1" ht="16.5" customHeight="1" x14ac:dyDescent="0.25">
      <c r="A19" s="10"/>
      <c r="B19" s="1"/>
      <c r="C19" s="1"/>
      <c r="D19" s="1"/>
      <c r="E19" s="16"/>
      <c r="F19" s="54"/>
      <c r="G19" s="54"/>
      <c r="H19" s="1"/>
      <c r="I19" s="1"/>
      <c r="J19" s="1"/>
      <c r="K19" s="17"/>
      <c r="L19" s="1"/>
      <c r="M19" s="1"/>
      <c r="N19" s="1"/>
      <c r="O19" s="1"/>
      <c r="P19" s="1"/>
      <c r="Q19" s="13"/>
      <c r="R19" s="1"/>
      <c r="S19" s="1"/>
      <c r="T19" s="1"/>
      <c r="U19" s="1"/>
      <c r="V19" s="1"/>
      <c r="W19" s="2"/>
      <c r="X19" s="6">
        <f t="shared" si="2"/>
        <v>0</v>
      </c>
      <c r="Y19" s="1"/>
      <c r="Z19" s="1"/>
      <c r="AA19" s="1"/>
      <c r="AB19" s="1"/>
      <c r="AC19" s="1"/>
      <c r="AD19" s="13"/>
      <c r="AE19" s="1"/>
      <c r="AF19" s="1"/>
      <c r="AG19" s="1"/>
      <c r="AH19" s="1"/>
      <c r="AI19" s="2"/>
      <c r="AJ19" s="2"/>
      <c r="AK19" s="6">
        <f t="shared" si="0"/>
        <v>0</v>
      </c>
      <c r="AL19" s="1"/>
      <c r="AM19" s="1"/>
      <c r="AN19" s="1"/>
      <c r="AO19" s="1"/>
      <c r="AP19" s="1"/>
      <c r="AQ19" s="2"/>
      <c r="AR19" s="13"/>
      <c r="AS19" s="2"/>
      <c r="AT19" s="2"/>
      <c r="AU19" s="2"/>
      <c r="AV19" s="2"/>
      <c r="AW19" s="2"/>
      <c r="AX19" s="2"/>
      <c r="AY19" s="2"/>
      <c r="AZ19" s="49"/>
      <c r="BA19" s="2"/>
      <c r="BB19" s="2"/>
      <c r="BC19" s="2"/>
      <c r="BD19" s="2"/>
      <c r="BE19" s="2"/>
      <c r="BF19" s="2"/>
      <c r="BG19" s="41">
        <f t="shared" si="4"/>
        <v>0</v>
      </c>
      <c r="BH19" s="6">
        <f t="shared" si="3"/>
        <v>0</v>
      </c>
    </row>
    <row r="20" spans="1:60" s="34" customFormat="1" ht="16.5" customHeight="1" x14ac:dyDescent="0.25">
      <c r="A20" s="10"/>
      <c r="B20" s="1"/>
      <c r="C20" s="1"/>
      <c r="D20" s="1"/>
      <c r="E20" s="16"/>
      <c r="F20" s="54"/>
      <c r="G20" s="54"/>
      <c r="H20" s="1"/>
      <c r="I20" s="1"/>
      <c r="J20" s="1"/>
      <c r="K20" s="17"/>
      <c r="L20" s="1"/>
      <c r="M20" s="1"/>
      <c r="N20" s="1"/>
      <c r="O20" s="1"/>
      <c r="P20" s="1"/>
      <c r="Q20" s="13"/>
      <c r="R20" s="1"/>
      <c r="S20" s="1"/>
      <c r="T20" s="1"/>
      <c r="U20" s="1"/>
      <c r="V20" s="1"/>
      <c r="W20" s="2"/>
      <c r="X20" s="6">
        <f t="shared" si="2"/>
        <v>0</v>
      </c>
      <c r="Y20" s="1"/>
      <c r="Z20" s="1"/>
      <c r="AA20" s="1"/>
      <c r="AB20" s="1"/>
      <c r="AC20" s="1"/>
      <c r="AD20" s="13"/>
      <c r="AE20" s="1"/>
      <c r="AF20" s="1"/>
      <c r="AG20" s="1"/>
      <c r="AH20" s="1"/>
      <c r="AI20" s="2"/>
      <c r="AJ20" s="2"/>
      <c r="AK20" s="6">
        <f t="shared" si="0"/>
        <v>0</v>
      </c>
      <c r="AL20" s="1"/>
      <c r="AM20" s="1"/>
      <c r="AN20" s="1"/>
      <c r="AO20" s="1"/>
      <c r="AP20" s="1"/>
      <c r="AQ20" s="2"/>
      <c r="AR20" s="13"/>
      <c r="AS20" s="2"/>
      <c r="AT20" s="2"/>
      <c r="AU20" s="2"/>
      <c r="AV20" s="2"/>
      <c r="AW20" s="2"/>
      <c r="AX20" s="2"/>
      <c r="AY20" s="2"/>
      <c r="AZ20" s="49"/>
      <c r="BA20" s="2"/>
      <c r="BB20" s="2"/>
      <c r="BC20" s="2"/>
      <c r="BD20" s="2"/>
      <c r="BE20" s="2"/>
      <c r="BF20" s="2"/>
      <c r="BG20" s="41">
        <f t="shared" si="4"/>
        <v>0</v>
      </c>
      <c r="BH20" s="6">
        <f t="shared" si="3"/>
        <v>0</v>
      </c>
    </row>
    <row r="21" spans="1:60" s="34" customFormat="1" ht="16.5" customHeight="1" x14ac:dyDescent="0.25">
      <c r="A21" s="10"/>
      <c r="B21" s="2"/>
      <c r="C21" s="2"/>
      <c r="D21" s="1"/>
      <c r="E21" s="16"/>
      <c r="F21" s="54"/>
      <c r="G21" s="54"/>
      <c r="H21" s="1"/>
      <c r="I21" s="1"/>
      <c r="J21" s="1"/>
      <c r="K21" s="56"/>
      <c r="L21" s="1"/>
      <c r="M21" s="1"/>
      <c r="N21" s="1"/>
      <c r="O21" s="1"/>
      <c r="P21" s="1"/>
      <c r="Q21" s="13"/>
      <c r="R21" s="1"/>
      <c r="S21" s="1"/>
      <c r="T21" s="1"/>
      <c r="U21" s="1"/>
      <c r="V21" s="1"/>
      <c r="W21" s="2"/>
      <c r="X21" s="6">
        <f t="shared" si="2"/>
        <v>0</v>
      </c>
      <c r="Y21" s="1"/>
      <c r="Z21" s="1"/>
      <c r="AA21" s="1"/>
      <c r="AB21" s="1"/>
      <c r="AC21" s="1"/>
      <c r="AD21" s="13"/>
      <c r="AE21" s="1"/>
      <c r="AF21" s="1"/>
      <c r="AG21" s="1"/>
      <c r="AH21" s="1"/>
      <c r="AI21" s="2"/>
      <c r="AJ21" s="2"/>
      <c r="AK21" s="6">
        <f t="shared" si="0"/>
        <v>0</v>
      </c>
      <c r="AL21" s="1"/>
      <c r="AM21" s="1"/>
      <c r="AN21" s="1"/>
      <c r="AO21" s="1"/>
      <c r="AP21" s="1"/>
      <c r="AQ21" s="2"/>
      <c r="AR21" s="13"/>
      <c r="AS21" s="2"/>
      <c r="AT21" s="2"/>
      <c r="AU21" s="2"/>
      <c r="AV21" s="2"/>
      <c r="AW21" s="2"/>
      <c r="AX21" s="2"/>
      <c r="AY21" s="2"/>
      <c r="AZ21" s="49"/>
      <c r="BA21" s="2"/>
      <c r="BB21" s="2"/>
      <c r="BC21" s="2"/>
      <c r="BD21" s="2"/>
      <c r="BE21" s="2"/>
      <c r="BF21" s="2"/>
      <c r="BG21" s="41">
        <f t="shared" si="4"/>
        <v>0</v>
      </c>
      <c r="BH21" s="6">
        <f t="shared" si="3"/>
        <v>0</v>
      </c>
    </row>
    <row r="22" spans="1:60" s="34" customFormat="1" ht="16.5" customHeight="1" x14ac:dyDescent="0.25">
      <c r="A22" s="10"/>
      <c r="B22" s="2"/>
      <c r="C22" s="2"/>
      <c r="D22" s="1"/>
      <c r="E22" s="16"/>
      <c r="F22" s="54"/>
      <c r="G22" s="54"/>
      <c r="H22" s="1"/>
      <c r="I22" s="1"/>
      <c r="J22" s="1"/>
      <c r="K22" s="56"/>
      <c r="L22" s="1"/>
      <c r="M22" s="1"/>
      <c r="N22" s="1"/>
      <c r="O22" s="1"/>
      <c r="P22" s="1"/>
      <c r="Q22" s="13"/>
      <c r="R22" s="1"/>
      <c r="S22" s="1"/>
      <c r="T22" s="1"/>
      <c r="U22" s="1"/>
      <c r="V22" s="1"/>
      <c r="W22" s="2"/>
      <c r="X22" s="6">
        <f t="shared" si="2"/>
        <v>0</v>
      </c>
      <c r="Y22" s="1"/>
      <c r="Z22" s="1"/>
      <c r="AA22" s="1"/>
      <c r="AB22" s="1"/>
      <c r="AC22" s="1"/>
      <c r="AD22" s="13"/>
      <c r="AE22" s="1"/>
      <c r="AF22" s="1"/>
      <c r="AG22" s="1"/>
      <c r="AH22" s="1"/>
      <c r="AI22" s="2"/>
      <c r="AJ22" s="2"/>
      <c r="AK22" s="6">
        <f t="shared" si="0"/>
        <v>0</v>
      </c>
      <c r="AL22" s="1"/>
      <c r="AM22" s="1"/>
      <c r="AN22" s="1"/>
      <c r="AO22" s="1"/>
      <c r="AP22" s="1"/>
      <c r="AQ22" s="2"/>
      <c r="AR22" s="13"/>
      <c r="AS22" s="2"/>
      <c r="AT22" s="2"/>
      <c r="AU22" s="2"/>
      <c r="AV22" s="2"/>
      <c r="AW22" s="2"/>
      <c r="AX22" s="2"/>
      <c r="AY22" s="2"/>
      <c r="AZ22" s="49"/>
      <c r="BA22" s="2"/>
      <c r="BB22" s="2"/>
      <c r="BC22" s="2"/>
      <c r="BD22" s="2"/>
      <c r="BE22" s="2"/>
      <c r="BF22" s="2"/>
      <c r="BG22" s="41">
        <f t="shared" si="4"/>
        <v>0</v>
      </c>
      <c r="BH22" s="6">
        <f t="shared" si="3"/>
        <v>0</v>
      </c>
    </row>
    <row r="23" spans="1:60" s="34" customFormat="1" ht="16.5" customHeight="1" x14ac:dyDescent="0.25">
      <c r="A23" s="10"/>
      <c r="B23" s="2"/>
      <c r="C23" s="2"/>
      <c r="D23" s="1"/>
      <c r="E23" s="16"/>
      <c r="F23" s="54"/>
      <c r="G23" s="54"/>
      <c r="H23" s="1"/>
      <c r="I23" s="1"/>
      <c r="J23" s="1"/>
      <c r="K23" s="56"/>
      <c r="L23" s="1"/>
      <c r="M23" s="1"/>
      <c r="N23" s="1"/>
      <c r="O23" s="1"/>
      <c r="P23" s="1"/>
      <c r="Q23" s="13"/>
      <c r="R23" s="1"/>
      <c r="S23" s="1"/>
      <c r="T23" s="1"/>
      <c r="U23" s="1"/>
      <c r="V23" s="1"/>
      <c r="W23" s="2"/>
      <c r="X23" s="6">
        <f t="shared" si="2"/>
        <v>0</v>
      </c>
      <c r="Y23" s="1"/>
      <c r="Z23" s="1"/>
      <c r="AA23" s="1"/>
      <c r="AB23" s="1"/>
      <c r="AC23" s="1"/>
      <c r="AD23" s="13"/>
      <c r="AE23" s="1"/>
      <c r="AF23" s="1"/>
      <c r="AG23" s="1"/>
      <c r="AH23" s="1"/>
      <c r="AI23" s="2"/>
      <c r="AJ23" s="2"/>
      <c r="AK23" s="6">
        <f t="shared" si="0"/>
        <v>0</v>
      </c>
      <c r="AL23" s="1"/>
      <c r="AM23" s="1"/>
      <c r="AN23" s="1"/>
      <c r="AO23" s="1"/>
      <c r="AP23" s="1"/>
      <c r="AQ23" s="2"/>
      <c r="AR23" s="13"/>
      <c r="AS23" s="2"/>
      <c r="AT23" s="2"/>
      <c r="AU23" s="2"/>
      <c r="AV23" s="2"/>
      <c r="AW23" s="2"/>
      <c r="AX23" s="2"/>
      <c r="AY23" s="2"/>
      <c r="AZ23" s="49"/>
      <c r="BA23" s="2"/>
      <c r="BB23" s="2"/>
      <c r="BC23" s="2"/>
      <c r="BD23" s="2"/>
      <c r="BE23" s="2"/>
      <c r="BF23" s="2"/>
      <c r="BG23" s="41">
        <f t="shared" si="4"/>
        <v>0</v>
      </c>
      <c r="BH23" s="6">
        <f t="shared" si="3"/>
        <v>0</v>
      </c>
    </row>
    <row r="24" spans="1:60" s="34" customFormat="1" ht="16.5" customHeight="1" x14ac:dyDescent="0.25">
      <c r="A24" s="10"/>
      <c r="B24" s="2"/>
      <c r="C24" s="2"/>
      <c r="D24" s="1"/>
      <c r="E24" s="16"/>
      <c r="F24" s="54"/>
      <c r="G24" s="54"/>
      <c r="H24" s="1"/>
      <c r="I24" s="1"/>
      <c r="J24" s="1"/>
      <c r="K24" s="56"/>
      <c r="L24" s="1"/>
      <c r="M24" s="1"/>
      <c r="N24" s="1"/>
      <c r="O24" s="1"/>
      <c r="P24" s="1"/>
      <c r="Q24" s="13"/>
      <c r="R24" s="1"/>
      <c r="S24" s="1"/>
      <c r="T24" s="1"/>
      <c r="U24" s="1"/>
      <c r="V24" s="1"/>
      <c r="W24" s="2"/>
      <c r="X24" s="6">
        <f t="shared" si="2"/>
        <v>0</v>
      </c>
      <c r="Y24" s="1"/>
      <c r="Z24" s="1"/>
      <c r="AA24" s="1"/>
      <c r="AB24" s="1"/>
      <c r="AC24" s="1"/>
      <c r="AD24" s="13"/>
      <c r="AE24" s="1"/>
      <c r="AF24" s="1"/>
      <c r="AG24" s="1"/>
      <c r="AH24" s="1"/>
      <c r="AI24" s="2"/>
      <c r="AJ24" s="2"/>
      <c r="AK24" s="6">
        <f t="shared" si="0"/>
        <v>0</v>
      </c>
      <c r="AL24" s="1"/>
      <c r="AM24" s="1"/>
      <c r="AN24" s="1"/>
      <c r="AO24" s="1"/>
      <c r="AP24" s="1"/>
      <c r="AQ24" s="2"/>
      <c r="AR24" s="13"/>
      <c r="AS24" s="2"/>
      <c r="AT24" s="2"/>
      <c r="AU24" s="2"/>
      <c r="AV24" s="2"/>
      <c r="AW24" s="2"/>
      <c r="AX24" s="2"/>
      <c r="AY24" s="2"/>
      <c r="AZ24" s="49"/>
      <c r="BA24" s="2"/>
      <c r="BB24" s="2"/>
      <c r="BC24" s="2"/>
      <c r="BD24" s="2"/>
      <c r="BE24" s="2"/>
      <c r="BF24" s="2"/>
      <c r="BG24" s="41">
        <f t="shared" si="4"/>
        <v>0</v>
      </c>
      <c r="BH24" s="6">
        <f t="shared" si="3"/>
        <v>0</v>
      </c>
    </row>
    <row r="25" spans="1:60" s="34" customFormat="1" ht="16.5" customHeight="1" x14ac:dyDescent="0.25">
      <c r="A25" s="10"/>
      <c r="B25" s="2"/>
      <c r="C25" s="2"/>
      <c r="D25" s="1"/>
      <c r="E25" s="16"/>
      <c r="F25" s="54"/>
      <c r="G25" s="54"/>
      <c r="H25" s="1"/>
      <c r="I25" s="1"/>
      <c r="J25" s="1"/>
      <c r="K25" s="56"/>
      <c r="L25" s="1"/>
      <c r="M25" s="1"/>
      <c r="N25" s="1"/>
      <c r="O25" s="1"/>
      <c r="P25" s="1"/>
      <c r="Q25" s="13"/>
      <c r="R25" s="1"/>
      <c r="S25" s="1"/>
      <c r="T25" s="1"/>
      <c r="U25" s="1"/>
      <c r="V25" s="1"/>
      <c r="W25" s="2"/>
      <c r="X25" s="6">
        <f t="shared" si="2"/>
        <v>0</v>
      </c>
      <c r="Y25" s="1"/>
      <c r="Z25" s="1"/>
      <c r="AA25" s="1"/>
      <c r="AB25" s="1"/>
      <c r="AC25" s="1"/>
      <c r="AD25" s="13"/>
      <c r="AE25" s="1"/>
      <c r="AF25" s="1"/>
      <c r="AG25" s="1"/>
      <c r="AH25" s="1"/>
      <c r="AI25" s="2"/>
      <c r="AJ25" s="2"/>
      <c r="AK25" s="6">
        <f t="shared" si="0"/>
        <v>0</v>
      </c>
      <c r="AL25" s="1"/>
      <c r="AM25" s="1"/>
      <c r="AN25" s="1"/>
      <c r="AO25" s="1"/>
      <c r="AP25" s="1"/>
      <c r="AQ25" s="2"/>
      <c r="AR25" s="13"/>
      <c r="AS25" s="2"/>
      <c r="AT25" s="2"/>
      <c r="AU25" s="2"/>
      <c r="AV25" s="2"/>
      <c r="AW25" s="2"/>
      <c r="AX25" s="2"/>
      <c r="AY25" s="2"/>
      <c r="AZ25" s="49"/>
      <c r="BA25" s="2"/>
      <c r="BB25" s="2"/>
      <c r="BC25" s="2"/>
      <c r="BD25" s="2"/>
      <c r="BE25" s="2"/>
      <c r="BF25" s="2"/>
      <c r="BG25" s="41">
        <f t="shared" si="4"/>
        <v>0</v>
      </c>
      <c r="BH25" s="6">
        <f t="shared" si="3"/>
        <v>0</v>
      </c>
    </row>
    <row r="26" spans="1:60" s="34" customFormat="1" ht="16.5" customHeight="1" x14ac:dyDescent="0.25">
      <c r="A26" s="10"/>
      <c r="B26" s="1"/>
      <c r="C26" s="1"/>
      <c r="D26" s="1"/>
      <c r="E26" s="16"/>
      <c r="F26" s="54"/>
      <c r="G26" s="54"/>
      <c r="H26" s="1"/>
      <c r="I26" s="1"/>
      <c r="J26" s="1"/>
      <c r="K26" s="56"/>
      <c r="L26" s="1"/>
      <c r="M26" s="1"/>
      <c r="N26" s="1"/>
      <c r="O26" s="1"/>
      <c r="P26" s="1"/>
      <c r="Q26" s="13"/>
      <c r="R26" s="1"/>
      <c r="S26" s="1"/>
      <c r="T26" s="1"/>
      <c r="U26" s="1"/>
      <c r="V26" s="1"/>
      <c r="W26" s="2"/>
      <c r="X26" s="6">
        <f t="shared" si="2"/>
        <v>0</v>
      </c>
      <c r="Y26" s="1"/>
      <c r="Z26" s="1"/>
      <c r="AA26" s="1"/>
      <c r="AB26" s="1"/>
      <c r="AC26" s="1"/>
      <c r="AD26" s="13"/>
      <c r="AE26" s="1"/>
      <c r="AF26" s="1"/>
      <c r="AG26" s="1"/>
      <c r="AH26" s="1"/>
      <c r="AI26" s="2"/>
      <c r="AJ26" s="2"/>
      <c r="AK26" s="6">
        <f t="shared" si="0"/>
        <v>0</v>
      </c>
      <c r="AL26" s="1"/>
      <c r="AM26" s="1"/>
      <c r="AN26" s="1"/>
      <c r="AO26" s="1"/>
      <c r="AP26" s="1"/>
      <c r="AQ26" s="2"/>
      <c r="AR26" s="13"/>
      <c r="AS26" s="2"/>
      <c r="AT26" s="2"/>
      <c r="AU26" s="2"/>
      <c r="AV26" s="2"/>
      <c r="AW26" s="2"/>
      <c r="AX26" s="2"/>
      <c r="AY26" s="2"/>
      <c r="AZ26" s="49"/>
      <c r="BA26" s="2"/>
      <c r="BB26" s="2"/>
      <c r="BC26" s="2"/>
      <c r="BD26" s="2"/>
      <c r="BE26" s="2"/>
      <c r="BF26" s="2"/>
      <c r="BG26" s="41">
        <f t="shared" si="4"/>
        <v>0</v>
      </c>
      <c r="BH26" s="6">
        <f t="shared" si="3"/>
        <v>0</v>
      </c>
    </row>
    <row r="27" spans="1:60" s="34" customFormat="1" ht="16.5" customHeight="1" x14ac:dyDescent="0.25">
      <c r="A27" s="10"/>
      <c r="B27" s="1"/>
      <c r="C27" s="1"/>
      <c r="D27" s="1"/>
      <c r="E27" s="16"/>
      <c r="F27" s="54"/>
      <c r="G27" s="54"/>
      <c r="H27" s="1"/>
      <c r="I27" s="1"/>
      <c r="J27" s="1"/>
      <c r="K27" s="56"/>
      <c r="L27" s="1"/>
      <c r="M27" s="1"/>
      <c r="N27" s="1"/>
      <c r="O27" s="1"/>
      <c r="P27" s="1"/>
      <c r="Q27" s="13"/>
      <c r="R27" s="1"/>
      <c r="S27" s="1"/>
      <c r="T27" s="1"/>
      <c r="U27" s="1"/>
      <c r="V27" s="1"/>
      <c r="W27" s="2"/>
      <c r="X27" s="6">
        <f t="shared" si="2"/>
        <v>0</v>
      </c>
      <c r="Y27" s="1"/>
      <c r="Z27" s="1"/>
      <c r="AA27" s="1"/>
      <c r="AB27" s="1"/>
      <c r="AC27" s="1"/>
      <c r="AD27" s="13"/>
      <c r="AE27" s="1"/>
      <c r="AF27" s="1"/>
      <c r="AG27" s="1"/>
      <c r="AH27" s="1"/>
      <c r="AI27" s="2"/>
      <c r="AJ27" s="2"/>
      <c r="AK27" s="6">
        <f t="shared" si="0"/>
        <v>0</v>
      </c>
      <c r="AL27" s="1"/>
      <c r="AM27" s="1"/>
      <c r="AN27" s="1"/>
      <c r="AO27" s="1"/>
      <c r="AP27" s="1"/>
      <c r="AQ27" s="2"/>
      <c r="AR27" s="13"/>
      <c r="AS27" s="2"/>
      <c r="AT27" s="2"/>
      <c r="AU27" s="2"/>
      <c r="AV27" s="2"/>
      <c r="AW27" s="2"/>
      <c r="AX27" s="2"/>
      <c r="AY27" s="2"/>
      <c r="AZ27" s="49"/>
      <c r="BA27" s="2"/>
      <c r="BB27" s="2"/>
      <c r="BC27" s="2"/>
      <c r="BD27" s="2"/>
      <c r="BE27" s="2"/>
      <c r="BF27" s="2"/>
      <c r="BG27" s="41">
        <f t="shared" si="4"/>
        <v>0</v>
      </c>
      <c r="BH27" s="6">
        <f t="shared" si="3"/>
        <v>0</v>
      </c>
    </row>
    <row r="28" spans="1:60" ht="15.75" customHeight="1" x14ac:dyDescent="0.25">
      <c r="E28" s="16"/>
      <c r="X28" s="6">
        <f t="shared" si="2"/>
        <v>0</v>
      </c>
      <c r="AK28" s="6">
        <f t="shared" si="0"/>
        <v>0</v>
      </c>
      <c r="BG28" s="41">
        <f t="shared" si="4"/>
        <v>0</v>
      </c>
      <c r="BH28" s="6">
        <f t="shared" si="3"/>
        <v>0</v>
      </c>
    </row>
    <row r="29" spans="1:60" ht="15.75" customHeight="1" x14ac:dyDescent="0.25">
      <c r="E29" s="16"/>
      <c r="X29" s="6">
        <f t="shared" si="2"/>
        <v>0</v>
      </c>
      <c r="AK29" s="6">
        <f t="shared" si="0"/>
        <v>0</v>
      </c>
      <c r="BG29" s="41">
        <f t="shared" si="4"/>
        <v>0</v>
      </c>
      <c r="BH29" s="6">
        <f t="shared" si="3"/>
        <v>0</v>
      </c>
    </row>
    <row r="30" spans="1:60" ht="15.75" customHeight="1" x14ac:dyDescent="0.25">
      <c r="E30" s="16"/>
      <c r="X30" s="6">
        <f t="shared" si="2"/>
        <v>0</v>
      </c>
      <c r="AK30" s="6">
        <f t="shared" si="0"/>
        <v>0</v>
      </c>
      <c r="BG30" s="41">
        <f t="shared" si="4"/>
        <v>0</v>
      </c>
      <c r="BH30" s="6">
        <f t="shared" si="3"/>
        <v>0</v>
      </c>
    </row>
    <row r="31" spans="1:60" ht="15.75" customHeight="1" x14ac:dyDescent="0.25">
      <c r="E31" s="16"/>
      <c r="X31" s="6">
        <f t="shared" si="2"/>
        <v>0</v>
      </c>
      <c r="AK31" s="6">
        <f t="shared" si="0"/>
        <v>0</v>
      </c>
      <c r="BG31" s="41">
        <f t="shared" si="4"/>
        <v>0</v>
      </c>
      <c r="BH31" s="6">
        <f t="shared" si="3"/>
        <v>0</v>
      </c>
    </row>
    <row r="32" spans="1:60" ht="15.75" customHeight="1" x14ac:dyDescent="0.25">
      <c r="E32" s="16"/>
      <c r="X32" s="6">
        <f t="shared" si="2"/>
        <v>0</v>
      </c>
      <c r="AK32" s="6">
        <f t="shared" si="0"/>
        <v>0</v>
      </c>
      <c r="BG32" s="41">
        <f t="shared" si="4"/>
        <v>0</v>
      </c>
      <c r="BH32" s="6">
        <f t="shared" si="3"/>
        <v>0</v>
      </c>
    </row>
    <row r="33" spans="5:60" ht="15.75" customHeight="1" x14ac:dyDescent="0.25">
      <c r="E33" s="16"/>
      <c r="X33" s="6">
        <f t="shared" si="2"/>
        <v>0</v>
      </c>
      <c r="AK33" s="6">
        <f t="shared" si="0"/>
        <v>0</v>
      </c>
      <c r="BG33" s="41">
        <f t="shared" si="4"/>
        <v>0</v>
      </c>
      <c r="BH33" s="6">
        <f t="shared" si="3"/>
        <v>0</v>
      </c>
    </row>
    <row r="34" spans="5:60" ht="15.75" customHeight="1" x14ac:dyDescent="0.25">
      <c r="E34" s="16"/>
      <c r="X34" s="6">
        <f t="shared" si="2"/>
        <v>0</v>
      </c>
      <c r="AK34" s="6">
        <f t="shared" si="0"/>
        <v>0</v>
      </c>
      <c r="BG34" s="41">
        <f t="shared" si="4"/>
        <v>0</v>
      </c>
      <c r="BH34" s="6">
        <f t="shared" si="3"/>
        <v>0</v>
      </c>
    </row>
    <row r="35" spans="5:60" ht="15.75" customHeight="1" x14ac:dyDescent="0.25">
      <c r="E35" s="16"/>
      <c r="X35" s="6">
        <f t="shared" si="2"/>
        <v>0</v>
      </c>
      <c r="AK35" s="6">
        <f t="shared" si="0"/>
        <v>0</v>
      </c>
      <c r="BG35" s="41">
        <f t="shared" si="4"/>
        <v>0</v>
      </c>
      <c r="BH35" s="6">
        <f t="shared" si="3"/>
        <v>0</v>
      </c>
    </row>
    <row r="36" spans="5:60" ht="15.75" customHeight="1" x14ac:dyDescent="0.25">
      <c r="E36" s="16"/>
      <c r="X36" s="6">
        <f t="shared" si="2"/>
        <v>0</v>
      </c>
      <c r="AK36" s="6">
        <f t="shared" si="0"/>
        <v>0</v>
      </c>
      <c r="BG36" s="41">
        <f t="shared" si="4"/>
        <v>0</v>
      </c>
      <c r="BH36" s="6">
        <f t="shared" si="3"/>
        <v>0</v>
      </c>
    </row>
    <row r="37" spans="5:60" ht="15.75" customHeight="1" x14ac:dyDescent="0.25">
      <c r="E37" s="16"/>
      <c r="X37" s="6">
        <f t="shared" si="2"/>
        <v>0</v>
      </c>
      <c r="AK37" s="6">
        <f t="shared" si="0"/>
        <v>0</v>
      </c>
      <c r="BG37" s="41">
        <f t="shared" si="4"/>
        <v>0</v>
      </c>
      <c r="BH37" s="6">
        <f t="shared" si="3"/>
        <v>0</v>
      </c>
    </row>
    <row r="38" spans="5:60" ht="15.75" customHeight="1" x14ac:dyDescent="0.25">
      <c r="E38" s="16"/>
      <c r="X38" s="6">
        <f t="shared" si="2"/>
        <v>0</v>
      </c>
      <c r="AK38" s="6">
        <f t="shared" si="0"/>
        <v>0</v>
      </c>
      <c r="BG38" s="41">
        <f t="shared" si="4"/>
        <v>0</v>
      </c>
      <c r="BH38" s="6">
        <f t="shared" si="3"/>
        <v>0</v>
      </c>
    </row>
    <row r="39" spans="5:60" ht="15.75" customHeight="1" x14ac:dyDescent="0.25">
      <c r="E39" s="16"/>
      <c r="X39" s="6">
        <f t="shared" si="2"/>
        <v>0</v>
      </c>
      <c r="AK39" s="6">
        <f t="shared" si="0"/>
        <v>0</v>
      </c>
      <c r="BG39" s="41">
        <f t="shared" si="4"/>
        <v>0</v>
      </c>
      <c r="BH39" s="6">
        <f t="shared" si="3"/>
        <v>0</v>
      </c>
    </row>
    <row r="40" spans="5:60" ht="15.75" customHeight="1" x14ac:dyDescent="0.25">
      <c r="E40" s="16"/>
      <c r="X40" s="6">
        <f t="shared" si="2"/>
        <v>0</v>
      </c>
      <c r="AK40" s="6">
        <f t="shared" si="0"/>
        <v>0</v>
      </c>
      <c r="BG40" s="41">
        <f t="shared" si="4"/>
        <v>0</v>
      </c>
      <c r="BH40" s="6">
        <f t="shared" si="3"/>
        <v>0</v>
      </c>
    </row>
    <row r="41" spans="5:60" ht="15.75" customHeight="1" x14ac:dyDescent="0.25">
      <c r="E41" s="16"/>
      <c r="X41" s="6">
        <f t="shared" si="2"/>
        <v>0</v>
      </c>
      <c r="AK41" s="6">
        <f t="shared" si="0"/>
        <v>0</v>
      </c>
      <c r="BG41" s="41">
        <f t="shared" si="4"/>
        <v>0</v>
      </c>
      <c r="BH41" s="6">
        <f t="shared" si="3"/>
        <v>0</v>
      </c>
    </row>
    <row r="42" spans="5:60" ht="15.75" customHeight="1" x14ac:dyDescent="0.25">
      <c r="E42" s="16"/>
      <c r="X42" s="6">
        <f t="shared" si="2"/>
        <v>0</v>
      </c>
      <c r="AK42" s="6">
        <f t="shared" si="0"/>
        <v>0</v>
      </c>
      <c r="BG42" s="41">
        <f t="shared" si="4"/>
        <v>0</v>
      </c>
      <c r="BH42" s="6">
        <f t="shared" si="3"/>
        <v>0</v>
      </c>
    </row>
    <row r="43" spans="5:60" ht="15.75" customHeight="1" x14ac:dyDescent="0.25">
      <c r="E43" s="16"/>
      <c r="X43" s="6">
        <f t="shared" si="2"/>
        <v>0</v>
      </c>
      <c r="AK43" s="6">
        <f t="shared" si="0"/>
        <v>0</v>
      </c>
      <c r="BG43" s="41">
        <f t="shared" si="4"/>
        <v>0</v>
      </c>
      <c r="BH43" s="6">
        <f t="shared" si="3"/>
        <v>0</v>
      </c>
    </row>
    <row r="44" spans="5:60" ht="15.75" customHeight="1" x14ac:dyDescent="0.25">
      <c r="E44" s="16"/>
      <c r="X44" s="6">
        <f t="shared" si="2"/>
        <v>0</v>
      </c>
      <c r="AK44" s="6">
        <f t="shared" si="0"/>
        <v>0</v>
      </c>
      <c r="BG44" s="41">
        <f t="shared" si="4"/>
        <v>0</v>
      </c>
      <c r="BH44" s="6">
        <f t="shared" si="3"/>
        <v>0</v>
      </c>
    </row>
    <row r="45" spans="5:60" ht="15.75" customHeight="1" x14ac:dyDescent="0.25">
      <c r="E45" s="16"/>
      <c r="X45" s="6">
        <f t="shared" si="2"/>
        <v>0</v>
      </c>
      <c r="AK45" s="6">
        <f t="shared" si="0"/>
        <v>0</v>
      </c>
      <c r="BG45" s="41">
        <f t="shared" si="4"/>
        <v>0</v>
      </c>
      <c r="BH45" s="6">
        <f t="shared" si="3"/>
        <v>0</v>
      </c>
    </row>
    <row r="46" spans="5:60" ht="15.75" customHeight="1" x14ac:dyDescent="0.25">
      <c r="E46" s="16"/>
      <c r="X46" s="6">
        <f t="shared" si="2"/>
        <v>0</v>
      </c>
      <c r="AK46" s="6">
        <f t="shared" si="0"/>
        <v>0</v>
      </c>
      <c r="BG46" s="41">
        <f t="shared" si="4"/>
        <v>0</v>
      </c>
      <c r="BH46" s="6">
        <f t="shared" si="3"/>
        <v>0</v>
      </c>
    </row>
    <row r="47" spans="5:60" ht="15.75" customHeight="1" x14ac:dyDescent="0.25">
      <c r="E47" s="16"/>
      <c r="X47" s="6">
        <f t="shared" si="2"/>
        <v>0</v>
      </c>
      <c r="AK47" s="6">
        <f t="shared" si="0"/>
        <v>0</v>
      </c>
      <c r="BG47" s="41">
        <f t="shared" si="4"/>
        <v>0</v>
      </c>
      <c r="BH47" s="6">
        <f t="shared" si="3"/>
        <v>0</v>
      </c>
    </row>
    <row r="48" spans="5:60" ht="15.75" customHeight="1" x14ac:dyDescent="0.25">
      <c r="E48" s="16"/>
      <c r="X48" s="6">
        <f t="shared" si="2"/>
        <v>0</v>
      </c>
      <c r="AK48" s="6">
        <f t="shared" si="0"/>
        <v>0</v>
      </c>
      <c r="BG48" s="41">
        <f t="shared" si="4"/>
        <v>0</v>
      </c>
      <c r="BH48" s="6">
        <f t="shared" si="3"/>
        <v>0</v>
      </c>
    </row>
    <row r="49" spans="5:60" ht="15.75" customHeight="1" x14ac:dyDescent="0.25">
      <c r="E49" s="16"/>
      <c r="X49" s="6">
        <f t="shared" si="2"/>
        <v>0</v>
      </c>
      <c r="AK49" s="6">
        <f t="shared" si="0"/>
        <v>0</v>
      </c>
      <c r="BG49" s="41">
        <f t="shared" si="4"/>
        <v>0</v>
      </c>
      <c r="BH49" s="6">
        <f t="shared" si="3"/>
        <v>0</v>
      </c>
    </row>
    <row r="50" spans="5:60" ht="15.75" customHeight="1" x14ac:dyDescent="0.25">
      <c r="E50" s="16"/>
      <c r="X50" s="6">
        <f t="shared" si="2"/>
        <v>0</v>
      </c>
      <c r="AK50" s="6">
        <f t="shared" si="0"/>
        <v>0</v>
      </c>
      <c r="BG50" s="41">
        <f t="shared" si="4"/>
        <v>0</v>
      </c>
      <c r="BH50" s="6">
        <f t="shared" si="3"/>
        <v>0</v>
      </c>
    </row>
    <row r="51" spans="5:60" ht="15.75" customHeight="1" x14ac:dyDescent="0.25">
      <c r="E51" s="16"/>
      <c r="X51" s="6">
        <f t="shared" si="2"/>
        <v>0</v>
      </c>
      <c r="AK51" s="6">
        <f t="shared" si="0"/>
        <v>0</v>
      </c>
      <c r="BG51" s="41">
        <f t="shared" si="4"/>
        <v>0</v>
      </c>
      <c r="BH51" s="6">
        <f t="shared" si="3"/>
        <v>0</v>
      </c>
    </row>
    <row r="52" spans="5:60" ht="15.75" customHeight="1" x14ac:dyDescent="0.25">
      <c r="E52" s="16"/>
      <c r="X52" s="6">
        <f t="shared" si="2"/>
        <v>0</v>
      </c>
      <c r="AK52" s="6">
        <f t="shared" si="0"/>
        <v>0</v>
      </c>
      <c r="BG52" s="41">
        <f t="shared" si="4"/>
        <v>0</v>
      </c>
      <c r="BH52" s="6">
        <f t="shared" si="3"/>
        <v>0</v>
      </c>
    </row>
    <row r="53" spans="5:60" ht="15.75" customHeight="1" x14ac:dyDescent="0.25">
      <c r="E53" s="16"/>
      <c r="X53" s="6">
        <f t="shared" si="2"/>
        <v>0</v>
      </c>
      <c r="AK53" s="6">
        <f t="shared" si="0"/>
        <v>0</v>
      </c>
      <c r="BG53" s="41">
        <f t="shared" si="4"/>
        <v>0</v>
      </c>
      <c r="BH53" s="6">
        <f t="shared" si="3"/>
        <v>0</v>
      </c>
    </row>
    <row r="54" spans="5:60" ht="15.75" customHeight="1" x14ac:dyDescent="0.25">
      <c r="E54" s="16"/>
      <c r="X54" s="6">
        <f t="shared" si="2"/>
        <v>0</v>
      </c>
      <c r="AK54" s="6">
        <f t="shared" si="0"/>
        <v>0</v>
      </c>
      <c r="BG54" s="41">
        <f t="shared" si="4"/>
        <v>0</v>
      </c>
      <c r="BH54" s="6">
        <f t="shared" si="3"/>
        <v>0</v>
      </c>
    </row>
    <row r="55" spans="5:60" ht="15.75" customHeight="1" x14ac:dyDescent="0.25">
      <c r="E55" s="16"/>
      <c r="X55" s="6">
        <f t="shared" si="2"/>
        <v>0</v>
      </c>
      <c r="AK55" s="6">
        <f t="shared" si="0"/>
        <v>0</v>
      </c>
      <c r="BG55" s="41">
        <f t="shared" si="4"/>
        <v>0</v>
      </c>
      <c r="BH55" s="6">
        <f t="shared" si="3"/>
        <v>0</v>
      </c>
    </row>
    <row r="56" spans="5:60" ht="15.75" customHeight="1" x14ac:dyDescent="0.25">
      <c r="E56" s="16"/>
      <c r="X56" s="6">
        <f t="shared" si="2"/>
        <v>0</v>
      </c>
      <c r="AK56" s="6">
        <f t="shared" si="0"/>
        <v>0</v>
      </c>
      <c r="BG56" s="41">
        <f t="shared" si="4"/>
        <v>0</v>
      </c>
      <c r="BH56" s="6">
        <f t="shared" si="3"/>
        <v>0</v>
      </c>
    </row>
    <row r="57" spans="5:60" ht="15.75" customHeight="1" x14ac:dyDescent="0.25">
      <c r="E57" s="16"/>
      <c r="X57" s="6">
        <f t="shared" si="2"/>
        <v>0</v>
      </c>
      <c r="AK57" s="6">
        <f t="shared" si="0"/>
        <v>0</v>
      </c>
      <c r="BG57" s="41">
        <f t="shared" si="4"/>
        <v>0</v>
      </c>
      <c r="BH57" s="6">
        <f t="shared" si="3"/>
        <v>0</v>
      </c>
    </row>
    <row r="58" spans="5:60" ht="15.75" customHeight="1" x14ac:dyDescent="0.25">
      <c r="E58" s="16"/>
      <c r="X58" s="6">
        <f t="shared" si="2"/>
        <v>0</v>
      </c>
      <c r="AK58" s="6">
        <f t="shared" si="0"/>
        <v>0</v>
      </c>
      <c r="BG58" s="41">
        <f t="shared" si="4"/>
        <v>0</v>
      </c>
      <c r="BH58" s="6">
        <f t="shared" si="3"/>
        <v>0</v>
      </c>
    </row>
    <row r="59" spans="5:60" ht="15.75" customHeight="1" x14ac:dyDescent="0.25">
      <c r="E59" s="16"/>
      <c r="X59" s="6">
        <f t="shared" si="2"/>
        <v>0</v>
      </c>
      <c r="AK59" s="6">
        <f t="shared" si="0"/>
        <v>0</v>
      </c>
      <c r="BG59" s="41">
        <f t="shared" si="4"/>
        <v>0</v>
      </c>
      <c r="BH59" s="6">
        <f t="shared" si="3"/>
        <v>0</v>
      </c>
    </row>
    <row r="60" spans="5:60" ht="15.75" customHeight="1" x14ac:dyDescent="0.25">
      <c r="E60" s="16"/>
      <c r="X60" s="6">
        <f t="shared" si="2"/>
        <v>0</v>
      </c>
      <c r="AK60" s="6">
        <f t="shared" si="0"/>
        <v>0</v>
      </c>
      <c r="BG60" s="41">
        <f t="shared" si="4"/>
        <v>0</v>
      </c>
      <c r="BH60" s="6">
        <f t="shared" si="3"/>
        <v>0</v>
      </c>
    </row>
    <row r="61" spans="5:60" ht="15.75" customHeight="1" x14ac:dyDescent="0.25">
      <c r="E61" s="16"/>
      <c r="X61" s="6">
        <f t="shared" si="2"/>
        <v>0</v>
      </c>
      <c r="AK61" s="6">
        <f t="shared" si="0"/>
        <v>0</v>
      </c>
      <c r="BG61" s="41">
        <f t="shared" si="4"/>
        <v>0</v>
      </c>
      <c r="BH61" s="6">
        <f t="shared" si="3"/>
        <v>0</v>
      </c>
    </row>
    <row r="62" spans="5:60" ht="15.75" customHeight="1" x14ac:dyDescent="0.25">
      <c r="E62" s="16"/>
      <c r="X62" s="6">
        <f t="shared" si="2"/>
        <v>0</v>
      </c>
      <c r="AK62" s="6">
        <f t="shared" si="0"/>
        <v>0</v>
      </c>
      <c r="BG62" s="41">
        <f t="shared" si="4"/>
        <v>0</v>
      </c>
      <c r="BH62" s="6">
        <f t="shared" si="3"/>
        <v>0</v>
      </c>
    </row>
    <row r="63" spans="5:60" ht="15.75" customHeight="1" x14ac:dyDescent="0.25">
      <c r="E63" s="16"/>
      <c r="X63" s="6">
        <f t="shared" si="2"/>
        <v>0</v>
      </c>
      <c r="AK63" s="6">
        <f t="shared" si="0"/>
        <v>0</v>
      </c>
      <c r="BG63" s="41">
        <f t="shared" si="4"/>
        <v>0</v>
      </c>
      <c r="BH63" s="6">
        <f t="shared" si="3"/>
        <v>0</v>
      </c>
    </row>
    <row r="64" spans="5:60" ht="15.75" customHeight="1" x14ac:dyDescent="0.25">
      <c r="E64" s="16"/>
      <c r="X64" s="6">
        <f t="shared" si="2"/>
        <v>0</v>
      </c>
      <c r="AK64" s="6">
        <f t="shared" si="0"/>
        <v>0</v>
      </c>
      <c r="BG64" s="41">
        <f t="shared" si="4"/>
        <v>0</v>
      </c>
      <c r="BH64" s="6">
        <f t="shared" si="3"/>
        <v>0</v>
      </c>
    </row>
    <row r="65" spans="5:60" ht="15.75" customHeight="1" x14ac:dyDescent="0.25">
      <c r="E65" s="16"/>
      <c r="X65" s="6">
        <f t="shared" si="2"/>
        <v>0</v>
      </c>
      <c r="AK65" s="6">
        <f t="shared" si="0"/>
        <v>0</v>
      </c>
      <c r="BG65" s="41">
        <f t="shared" si="4"/>
        <v>0</v>
      </c>
      <c r="BH65" s="6">
        <f t="shared" si="3"/>
        <v>0</v>
      </c>
    </row>
    <row r="66" spans="5:60" ht="15.75" customHeight="1" x14ac:dyDescent="0.25">
      <c r="E66" s="16"/>
      <c r="X66" s="6">
        <f t="shared" si="2"/>
        <v>0</v>
      </c>
      <c r="AK66" s="6">
        <f t="shared" si="0"/>
        <v>0</v>
      </c>
      <c r="BG66" s="41">
        <f t="shared" si="4"/>
        <v>0</v>
      </c>
      <c r="BH66" s="6">
        <f t="shared" si="3"/>
        <v>0</v>
      </c>
    </row>
    <row r="67" spans="5:60" ht="15.75" customHeight="1" x14ac:dyDescent="0.25">
      <c r="E67" s="16"/>
      <c r="X67" s="6">
        <f t="shared" si="2"/>
        <v>0</v>
      </c>
      <c r="AK67" s="6">
        <f t="shared" ref="AK67:AK100" si="5">IF(Y67="C1",2800,IF(Y67="",0,1800))+IF(AE67="D1",3800,IF(AE67="",0,2400))</f>
        <v>0</v>
      </c>
      <c r="BG67" s="41">
        <f t="shared" si="4"/>
        <v>0</v>
      </c>
      <c r="BH67" s="6">
        <f t="shared" si="3"/>
        <v>0</v>
      </c>
    </row>
    <row r="68" spans="5:60" ht="15.75" customHeight="1" x14ac:dyDescent="0.25">
      <c r="E68" s="16"/>
      <c r="X68" s="6">
        <f t="shared" ref="X68:X100" si="6">IF(L68="A1",1000,IF(L68="",0,600))+IF(R68="B1",1000,IF(R68="",0,600))</f>
        <v>0</v>
      </c>
      <c r="AK68" s="6">
        <f t="shared" si="5"/>
        <v>0</v>
      </c>
      <c r="BG68" s="41">
        <f t="shared" si="4"/>
        <v>0</v>
      </c>
      <c r="BH68" s="6">
        <f t="shared" ref="BH68:BH100" si="7">X68+AK68+BG68</f>
        <v>0</v>
      </c>
    </row>
    <row r="69" spans="5:60" ht="15.75" customHeight="1" x14ac:dyDescent="0.25">
      <c r="E69" s="16"/>
      <c r="X69" s="6">
        <f t="shared" si="6"/>
        <v>0</v>
      </c>
      <c r="AK69" s="6">
        <f t="shared" si="5"/>
        <v>0</v>
      </c>
      <c r="BG69" s="41">
        <f t="shared" si="4"/>
        <v>0</v>
      </c>
      <c r="BH69" s="6">
        <f t="shared" si="7"/>
        <v>0</v>
      </c>
    </row>
    <row r="70" spans="5:60" ht="15.75" customHeight="1" x14ac:dyDescent="0.25">
      <c r="E70" s="16"/>
      <c r="X70" s="6">
        <f t="shared" si="6"/>
        <v>0</v>
      </c>
      <c r="AK70" s="6">
        <f t="shared" si="5"/>
        <v>0</v>
      </c>
      <c r="BG70" s="41">
        <f t="shared" si="4"/>
        <v>0</v>
      </c>
      <c r="BH70" s="6">
        <f t="shared" si="7"/>
        <v>0</v>
      </c>
    </row>
    <row r="71" spans="5:60" ht="15.75" customHeight="1" x14ac:dyDescent="0.25">
      <c r="E71" s="16"/>
      <c r="X71" s="6">
        <f t="shared" si="6"/>
        <v>0</v>
      </c>
      <c r="AK71" s="6">
        <f t="shared" si="5"/>
        <v>0</v>
      </c>
      <c r="BG71" s="41">
        <f t="shared" si="4"/>
        <v>0</v>
      </c>
      <c r="BH71" s="6">
        <f t="shared" si="7"/>
        <v>0</v>
      </c>
    </row>
    <row r="72" spans="5:60" ht="15.75" customHeight="1" x14ac:dyDescent="0.25">
      <c r="E72" s="16"/>
      <c r="X72" s="6">
        <f t="shared" si="6"/>
        <v>0</v>
      </c>
      <c r="AK72" s="6">
        <f t="shared" si="5"/>
        <v>0</v>
      </c>
      <c r="BG72" s="41">
        <f t="shared" si="4"/>
        <v>0</v>
      </c>
      <c r="BH72" s="6">
        <f t="shared" si="7"/>
        <v>0</v>
      </c>
    </row>
    <row r="73" spans="5:60" ht="15.75" customHeight="1" x14ac:dyDescent="0.25">
      <c r="E73" s="16"/>
      <c r="X73" s="6">
        <f t="shared" si="6"/>
        <v>0</v>
      </c>
      <c r="AK73" s="6">
        <f t="shared" si="5"/>
        <v>0</v>
      </c>
      <c r="BG73" s="41">
        <f t="shared" si="4"/>
        <v>0</v>
      </c>
      <c r="BH73" s="6">
        <f t="shared" si="7"/>
        <v>0</v>
      </c>
    </row>
    <row r="74" spans="5:60" ht="15.75" customHeight="1" x14ac:dyDescent="0.25">
      <c r="E74" s="16"/>
      <c r="X74" s="6">
        <f t="shared" si="6"/>
        <v>0</v>
      </c>
      <c r="AK74" s="6">
        <f t="shared" si="5"/>
        <v>0</v>
      </c>
      <c r="BG74" s="41">
        <f t="shared" ref="BG74:BG100" si="8">IF(AL74="E4",6000,IF(AL74="E5",6000,IF(AM74&gt;=30,8000,IF(AM74&gt;=20,7000,IF(AM74&gt;=10,6000,0)))))+IF(AT74&gt;=10,3000,AT74*300)+BA74*1000</f>
        <v>0</v>
      </c>
      <c r="BH74" s="6">
        <f t="shared" si="7"/>
        <v>0</v>
      </c>
    </row>
    <row r="75" spans="5:60" ht="15.75" customHeight="1" x14ac:dyDescent="0.25">
      <c r="E75" s="16"/>
      <c r="X75" s="6">
        <f t="shared" si="6"/>
        <v>0</v>
      </c>
      <c r="AK75" s="6">
        <f t="shared" si="5"/>
        <v>0</v>
      </c>
      <c r="BG75" s="41">
        <f t="shared" si="8"/>
        <v>0</v>
      </c>
      <c r="BH75" s="6">
        <f t="shared" si="7"/>
        <v>0</v>
      </c>
    </row>
    <row r="76" spans="5:60" ht="15.75" customHeight="1" x14ac:dyDescent="0.25">
      <c r="E76" s="16"/>
      <c r="X76" s="6">
        <f t="shared" si="6"/>
        <v>0</v>
      </c>
      <c r="AK76" s="6">
        <f t="shared" si="5"/>
        <v>0</v>
      </c>
      <c r="BG76" s="41">
        <f t="shared" si="8"/>
        <v>0</v>
      </c>
      <c r="BH76" s="6">
        <f t="shared" si="7"/>
        <v>0</v>
      </c>
    </row>
    <row r="77" spans="5:60" ht="15.75" customHeight="1" x14ac:dyDescent="0.25">
      <c r="E77" s="16"/>
      <c r="X77" s="6">
        <f t="shared" si="6"/>
        <v>0</v>
      </c>
      <c r="AK77" s="6">
        <f t="shared" si="5"/>
        <v>0</v>
      </c>
      <c r="BG77" s="41">
        <f t="shared" si="8"/>
        <v>0</v>
      </c>
      <c r="BH77" s="6">
        <f t="shared" si="7"/>
        <v>0</v>
      </c>
    </row>
    <row r="78" spans="5:60" ht="15.75" customHeight="1" x14ac:dyDescent="0.25">
      <c r="E78" s="16"/>
      <c r="X78" s="6">
        <f t="shared" si="6"/>
        <v>0</v>
      </c>
      <c r="AK78" s="6">
        <f t="shared" si="5"/>
        <v>0</v>
      </c>
      <c r="BG78" s="41">
        <f t="shared" si="8"/>
        <v>0</v>
      </c>
      <c r="BH78" s="6">
        <f t="shared" si="7"/>
        <v>0</v>
      </c>
    </row>
    <row r="79" spans="5:60" ht="15.75" customHeight="1" x14ac:dyDescent="0.25">
      <c r="E79" s="16"/>
      <c r="X79" s="6">
        <f t="shared" si="6"/>
        <v>0</v>
      </c>
      <c r="AK79" s="6">
        <f t="shared" si="5"/>
        <v>0</v>
      </c>
      <c r="BG79" s="41">
        <f t="shared" si="8"/>
        <v>0</v>
      </c>
      <c r="BH79" s="6">
        <f t="shared" si="7"/>
        <v>0</v>
      </c>
    </row>
    <row r="80" spans="5:60" ht="15.75" customHeight="1" x14ac:dyDescent="0.25">
      <c r="E80" s="16"/>
      <c r="X80" s="6">
        <f t="shared" si="6"/>
        <v>0</v>
      </c>
      <c r="AK80" s="6">
        <f t="shared" si="5"/>
        <v>0</v>
      </c>
      <c r="BG80" s="41">
        <f t="shared" si="8"/>
        <v>0</v>
      </c>
      <c r="BH80" s="6">
        <f t="shared" si="7"/>
        <v>0</v>
      </c>
    </row>
    <row r="81" spans="5:60" ht="15.75" customHeight="1" x14ac:dyDescent="0.25">
      <c r="E81" s="16"/>
      <c r="X81" s="6">
        <f t="shared" si="6"/>
        <v>0</v>
      </c>
      <c r="AK81" s="6">
        <f t="shared" si="5"/>
        <v>0</v>
      </c>
      <c r="BG81" s="41">
        <f t="shared" si="8"/>
        <v>0</v>
      </c>
      <c r="BH81" s="6">
        <f t="shared" si="7"/>
        <v>0</v>
      </c>
    </row>
    <row r="82" spans="5:60" ht="15.75" customHeight="1" x14ac:dyDescent="0.25">
      <c r="E82" s="16"/>
      <c r="X82" s="6">
        <f t="shared" si="6"/>
        <v>0</v>
      </c>
      <c r="AK82" s="6">
        <f t="shared" si="5"/>
        <v>0</v>
      </c>
      <c r="BG82" s="41">
        <f t="shared" si="8"/>
        <v>0</v>
      </c>
      <c r="BH82" s="6">
        <f t="shared" si="7"/>
        <v>0</v>
      </c>
    </row>
    <row r="83" spans="5:60" ht="15.75" customHeight="1" x14ac:dyDescent="0.25">
      <c r="E83" s="16"/>
      <c r="X83" s="6">
        <f t="shared" si="6"/>
        <v>0</v>
      </c>
      <c r="AK83" s="6">
        <f t="shared" si="5"/>
        <v>0</v>
      </c>
      <c r="BG83" s="41">
        <f t="shared" si="8"/>
        <v>0</v>
      </c>
      <c r="BH83" s="6">
        <f t="shared" si="7"/>
        <v>0</v>
      </c>
    </row>
    <row r="84" spans="5:60" ht="15.75" customHeight="1" x14ac:dyDescent="0.25">
      <c r="E84" s="16"/>
      <c r="X84" s="6">
        <f t="shared" si="6"/>
        <v>0</v>
      </c>
      <c r="AK84" s="6">
        <f t="shared" si="5"/>
        <v>0</v>
      </c>
      <c r="BG84" s="41">
        <f t="shared" si="8"/>
        <v>0</v>
      </c>
      <c r="BH84" s="6">
        <f t="shared" si="7"/>
        <v>0</v>
      </c>
    </row>
    <row r="85" spans="5:60" ht="15.75" customHeight="1" x14ac:dyDescent="0.25">
      <c r="E85" s="16"/>
      <c r="X85" s="6">
        <f t="shared" si="6"/>
        <v>0</v>
      </c>
      <c r="AK85" s="6">
        <f t="shared" si="5"/>
        <v>0</v>
      </c>
      <c r="BG85" s="41">
        <f t="shared" si="8"/>
        <v>0</v>
      </c>
      <c r="BH85" s="6">
        <f t="shared" si="7"/>
        <v>0</v>
      </c>
    </row>
    <row r="86" spans="5:60" ht="15.75" customHeight="1" x14ac:dyDescent="0.25">
      <c r="E86" s="16"/>
      <c r="X86" s="6">
        <f t="shared" si="6"/>
        <v>0</v>
      </c>
      <c r="AK86" s="6">
        <f t="shared" si="5"/>
        <v>0</v>
      </c>
      <c r="BG86" s="41">
        <f t="shared" si="8"/>
        <v>0</v>
      </c>
      <c r="BH86" s="6">
        <f t="shared" si="7"/>
        <v>0</v>
      </c>
    </row>
    <row r="87" spans="5:60" ht="15.75" customHeight="1" x14ac:dyDescent="0.25">
      <c r="E87" s="16"/>
      <c r="X87" s="6">
        <f t="shared" si="6"/>
        <v>0</v>
      </c>
      <c r="AK87" s="6">
        <f t="shared" si="5"/>
        <v>0</v>
      </c>
      <c r="BG87" s="41">
        <f t="shared" si="8"/>
        <v>0</v>
      </c>
      <c r="BH87" s="6">
        <f t="shared" si="7"/>
        <v>0</v>
      </c>
    </row>
    <row r="88" spans="5:60" ht="15.75" customHeight="1" x14ac:dyDescent="0.25">
      <c r="E88" s="16"/>
      <c r="X88" s="6">
        <f t="shared" si="6"/>
        <v>0</v>
      </c>
      <c r="AK88" s="6">
        <f t="shared" si="5"/>
        <v>0</v>
      </c>
      <c r="BG88" s="41">
        <f t="shared" si="8"/>
        <v>0</v>
      </c>
      <c r="BH88" s="6">
        <f t="shared" si="7"/>
        <v>0</v>
      </c>
    </row>
    <row r="89" spans="5:60" ht="15.75" customHeight="1" x14ac:dyDescent="0.25">
      <c r="E89" s="16"/>
      <c r="X89" s="6">
        <f t="shared" si="6"/>
        <v>0</v>
      </c>
      <c r="AK89" s="6">
        <f t="shared" si="5"/>
        <v>0</v>
      </c>
      <c r="BG89" s="41">
        <f t="shared" si="8"/>
        <v>0</v>
      </c>
      <c r="BH89" s="6">
        <f t="shared" si="7"/>
        <v>0</v>
      </c>
    </row>
    <row r="90" spans="5:60" ht="15.75" customHeight="1" x14ac:dyDescent="0.25">
      <c r="E90" s="16"/>
      <c r="X90" s="6">
        <f t="shared" si="6"/>
        <v>0</v>
      </c>
      <c r="AK90" s="6">
        <f t="shared" si="5"/>
        <v>0</v>
      </c>
      <c r="BG90" s="41">
        <f t="shared" si="8"/>
        <v>0</v>
      </c>
      <c r="BH90" s="6">
        <f t="shared" si="7"/>
        <v>0</v>
      </c>
    </row>
    <row r="91" spans="5:60" ht="15.75" customHeight="1" x14ac:dyDescent="0.25">
      <c r="E91" s="16"/>
      <c r="X91" s="6">
        <f t="shared" si="6"/>
        <v>0</v>
      </c>
      <c r="AK91" s="6">
        <f t="shared" si="5"/>
        <v>0</v>
      </c>
      <c r="BG91" s="41">
        <f t="shared" si="8"/>
        <v>0</v>
      </c>
      <c r="BH91" s="6">
        <f t="shared" si="7"/>
        <v>0</v>
      </c>
    </row>
    <row r="92" spans="5:60" ht="15.75" customHeight="1" x14ac:dyDescent="0.25">
      <c r="E92" s="16"/>
      <c r="X92" s="6">
        <f t="shared" si="6"/>
        <v>0</v>
      </c>
      <c r="AK92" s="6">
        <f t="shared" si="5"/>
        <v>0</v>
      </c>
      <c r="BG92" s="41">
        <f t="shared" si="8"/>
        <v>0</v>
      </c>
      <c r="BH92" s="6">
        <f t="shared" si="7"/>
        <v>0</v>
      </c>
    </row>
    <row r="93" spans="5:60" ht="15.75" customHeight="1" x14ac:dyDescent="0.25">
      <c r="E93" s="16"/>
      <c r="X93" s="6">
        <f t="shared" si="6"/>
        <v>0</v>
      </c>
      <c r="AK93" s="6">
        <f t="shared" si="5"/>
        <v>0</v>
      </c>
      <c r="BG93" s="41">
        <f t="shared" si="8"/>
        <v>0</v>
      </c>
      <c r="BH93" s="6">
        <f t="shared" si="7"/>
        <v>0</v>
      </c>
    </row>
    <row r="94" spans="5:60" ht="15.75" customHeight="1" x14ac:dyDescent="0.25">
      <c r="E94" s="16"/>
      <c r="X94" s="6">
        <f t="shared" si="6"/>
        <v>0</v>
      </c>
      <c r="AK94" s="6">
        <f t="shared" si="5"/>
        <v>0</v>
      </c>
      <c r="BG94" s="41">
        <f t="shared" si="8"/>
        <v>0</v>
      </c>
      <c r="BH94" s="6">
        <f t="shared" si="7"/>
        <v>0</v>
      </c>
    </row>
    <row r="95" spans="5:60" ht="15.75" customHeight="1" x14ac:dyDescent="0.25">
      <c r="E95" s="16"/>
      <c r="X95" s="6">
        <f t="shared" si="6"/>
        <v>0</v>
      </c>
      <c r="AK95" s="6">
        <f t="shared" si="5"/>
        <v>0</v>
      </c>
      <c r="BG95" s="41">
        <f t="shared" si="8"/>
        <v>0</v>
      </c>
      <c r="BH95" s="6">
        <f t="shared" si="7"/>
        <v>0</v>
      </c>
    </row>
    <row r="96" spans="5:60" ht="15.75" customHeight="1" x14ac:dyDescent="0.25">
      <c r="E96" s="16"/>
      <c r="X96" s="6">
        <f t="shared" si="6"/>
        <v>0</v>
      </c>
      <c r="AK96" s="6">
        <f t="shared" si="5"/>
        <v>0</v>
      </c>
      <c r="BG96" s="41">
        <f t="shared" si="8"/>
        <v>0</v>
      </c>
      <c r="BH96" s="6">
        <f t="shared" si="7"/>
        <v>0</v>
      </c>
    </row>
    <row r="97" spans="5:60" ht="15.75" customHeight="1" x14ac:dyDescent="0.25">
      <c r="E97" s="16"/>
      <c r="X97" s="6">
        <f t="shared" si="6"/>
        <v>0</v>
      </c>
      <c r="AK97" s="6">
        <f t="shared" si="5"/>
        <v>0</v>
      </c>
      <c r="BG97" s="41">
        <f t="shared" si="8"/>
        <v>0</v>
      </c>
      <c r="BH97" s="6">
        <f t="shared" si="7"/>
        <v>0</v>
      </c>
    </row>
    <row r="98" spans="5:60" ht="15.75" customHeight="1" x14ac:dyDescent="0.25">
      <c r="E98" s="16"/>
      <c r="X98" s="6">
        <f t="shared" si="6"/>
        <v>0</v>
      </c>
      <c r="AK98" s="6">
        <f t="shared" si="5"/>
        <v>0</v>
      </c>
      <c r="BG98" s="41">
        <f t="shared" si="8"/>
        <v>0</v>
      </c>
      <c r="BH98" s="6">
        <f t="shared" si="7"/>
        <v>0</v>
      </c>
    </row>
    <row r="99" spans="5:60" ht="15.75" customHeight="1" x14ac:dyDescent="0.25">
      <c r="E99" s="16"/>
      <c r="X99" s="6">
        <f t="shared" si="6"/>
        <v>0</v>
      </c>
      <c r="AK99" s="6">
        <f t="shared" si="5"/>
        <v>0</v>
      </c>
      <c r="BG99" s="41">
        <f t="shared" si="8"/>
        <v>0</v>
      </c>
      <c r="BH99" s="6">
        <f t="shared" si="7"/>
        <v>0</v>
      </c>
    </row>
    <row r="100" spans="5:60" ht="15.75" customHeight="1" x14ac:dyDescent="0.25">
      <c r="E100" s="16"/>
      <c r="X100" s="6">
        <f t="shared" si="6"/>
        <v>0</v>
      </c>
      <c r="AK100" s="6">
        <f t="shared" si="5"/>
        <v>0</v>
      </c>
      <c r="BG100" s="41">
        <f t="shared" si="8"/>
        <v>0</v>
      </c>
      <c r="BH100" s="6">
        <f t="shared" si="7"/>
        <v>0</v>
      </c>
    </row>
  </sheetData>
  <sheetProtection password="CF7A" sheet="1" objects="1" scenarios="1" formatCells="0" selectLockedCells="1"/>
  <mergeCells count="10">
    <mergeCell ref="AS1:AY1"/>
    <mergeCell ref="L1:Q1"/>
    <mergeCell ref="J1:K1"/>
    <mergeCell ref="C1:I1"/>
    <mergeCell ref="AZ1:BF1"/>
    <mergeCell ref="A1:B1"/>
    <mergeCell ref="R1:W1"/>
    <mergeCell ref="Y1:AD1"/>
    <mergeCell ref="AE1:AJ1"/>
    <mergeCell ref="AL1:AR1"/>
  </mergeCells>
  <phoneticPr fontId="1" type="noConversion"/>
  <dataValidations count="23">
    <dataValidation type="list" allowBlank="1" showInputMessage="1" showErrorMessage="1" error="請選擇分組代號" sqref="L3:L1048576">
      <formula1>半音階獨奏</formula1>
    </dataValidation>
    <dataValidation type="list" allowBlank="1" showInputMessage="1" showErrorMessage="1" sqref="V3:V1048576 P3:P1048576">
      <formula1>伴奏</formula1>
    </dataValidation>
    <dataValidation type="list" allowBlank="1" showInputMessage="1" showErrorMessage="1" sqref="R101:R1048576">
      <formula1>複音獨奏</formula1>
    </dataValidation>
    <dataValidation type="list" allowBlank="1" showInputMessage="1" showErrorMessage="1" sqref="Y101:Y1048576">
      <formula1>三重奏</formula1>
    </dataValidation>
    <dataValidation type="list" allowBlank="1" showInputMessage="1" showErrorMessage="1" sqref="AE101:AE1048576">
      <formula1>小合奏</formula1>
    </dataValidation>
    <dataValidation type="list" allowBlank="1" showInputMessage="1" showErrorMessage="1" sqref="AL101:AL1048576">
      <formula1>大合奏</formula1>
    </dataValidation>
    <dataValidation type="list" errorStyle="information" allowBlank="1" showInputMessage="1" showErrorMessage="1" error="請輸入&quot;整數&quot;" sqref="AD101:AD1048576 AJ101:AJ1048576">
      <formula1>演奏時間</formula1>
    </dataValidation>
    <dataValidation type="list" allowBlank="1" showInputMessage="1" showErrorMessage="1" sqref="AS101:AS1048576 AZ101:AZ1048576">
      <formula1>創意組</formula1>
    </dataValidation>
    <dataValidation type="whole" operator="greaterThanOrEqual" allowBlank="1" showInputMessage="1" showErrorMessage="1" error="請輸入3以上之&quot;整數&quot;" sqref="AT101:AT1048576">
      <formula1>3</formula1>
    </dataValidation>
    <dataValidation type="whole" errorStyle="information" operator="greaterThanOrEqual" allowBlank="1" showInputMessage="1" showErrorMessage="1" error="大合奏比賽最低參賽人數為10人_x000a_請填寫&quot;數字&quot;即可" sqref="AM101:AM1048576">
      <formula1>10</formula1>
    </dataValidation>
    <dataValidation type="date" allowBlank="1" showInputMessage="1" showErrorMessage="1" error="請輸入正確出生年月日" sqref="E3:E1048576">
      <formula1>1</formula1>
      <formula2>73051</formula2>
    </dataValidation>
    <dataValidation type="list" allowBlank="1" showInputMessage="1" showErrorMessage="1" error="請估算樂曲演奏時間_x000a_輸入1~9之間的&quot;整數&quot;即可" sqref="Q3:Q1048576 W3:W1048576 AD3:AD100 AJ3:AJ100">
      <formula1>演奏時間</formula1>
    </dataValidation>
    <dataValidation type="list" allowBlank="1" showInputMessage="1" showErrorMessage="1" error="請估算樂曲演奏時間_x000a_輸入1~15之間的&quot;整數&quot;即可" sqref="AR3:AR1048576">
      <formula1>大合奏演奏時間</formula1>
    </dataValidation>
    <dataValidation type="list" allowBlank="1" showInputMessage="1" showErrorMessage="1" error="請估算樂曲演奏時間_x000a_輸入1~9之間的&quot;整數&quot;即可" sqref="AY3:AY1048576 BF3:BF1048576">
      <formula1>大合奏演奏時間</formula1>
    </dataValidation>
    <dataValidation type="list" allowBlank="1" showInputMessage="1" showErrorMessage="1" error="請選擇分組代號" sqref="R3:R100">
      <formula1>複音獨奏</formula1>
    </dataValidation>
    <dataValidation type="list" allowBlank="1" showInputMessage="1" showErrorMessage="1" error="請選擇分組代號" sqref="Y3:Y100">
      <formula1>三重奏</formula1>
    </dataValidation>
    <dataValidation type="list" allowBlank="1" showInputMessage="1" showErrorMessage="1" error="請選擇分組代號" sqref="AE3:AE100">
      <formula1>小合奏</formula1>
    </dataValidation>
    <dataValidation type="list" allowBlank="1" showInputMessage="1" showErrorMessage="1" error="請選擇分組代號" sqref="AL3:AL100">
      <formula1>大合奏</formula1>
    </dataValidation>
    <dataValidation type="list" allowBlank="1" showInputMessage="1" showErrorMessage="1" error="請選擇分組代號" sqref="AS3:AS100">
      <formula1>創意組</formula1>
    </dataValidation>
    <dataValidation type="whole" operator="greaterThanOrEqual" allowBlank="1" showInputMessage="1" showErrorMessage="1" error="大合奏比賽最低參賽人數為10人_x000a_請輸入10以上之&quot;整數&quot;" sqref="AM3:AM100">
      <formula1>10</formula1>
    </dataValidation>
    <dataValidation type="whole" operator="greaterThanOrEqual" allowBlank="1" showInputMessage="1" showErrorMessage="1" error="創意組比賽最低參賽人數為3人_x000a_請輸入3以上之&quot;整數&quot;" sqref="AT3:AT100">
      <formula1>3</formula1>
    </dataValidation>
    <dataValidation type="list" allowBlank="1" showInputMessage="1" showErrorMessage="1" error="請選擇分組代號" sqref="AZ3:AZ100">
      <formula1>現代音樂組</formula1>
    </dataValidation>
    <dataValidation type="whole" operator="greaterThanOrEqual" allowBlank="1" showInputMessage="1" showErrorMessage="1" error="現代音樂組至少需有1名口琴手，_x000a_請輸入1以上之&quot;整數&quot;" sqref="BA3:BA1048576">
      <formula1>1</formula1>
    </dataValidation>
  </dataValidations>
  <pageMargins left="0.75" right="0.75" top="1" bottom="1" header="0.5" footer="0.5"/>
  <pageSetup paperSize="9"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J18" sqref="A1:XFD1048576"/>
    </sheetView>
  </sheetViews>
  <sheetFormatPr defaultColWidth="8.77734375" defaultRowHeight="13.8" x14ac:dyDescent="0.3"/>
  <cols>
    <col min="1" max="16384" width="8.77734375" style="63"/>
  </cols>
  <sheetData>
    <row r="1" spans="1:10" x14ac:dyDescent="0.3">
      <c r="A1" s="63" t="s">
        <v>51</v>
      </c>
      <c r="B1" s="63" t="s">
        <v>57</v>
      </c>
      <c r="C1" s="63" t="s">
        <v>61</v>
      </c>
      <c r="D1" s="63" t="s">
        <v>66</v>
      </c>
      <c r="E1" s="63" t="s">
        <v>70</v>
      </c>
      <c r="F1" s="63" t="s">
        <v>76</v>
      </c>
      <c r="G1" s="63" t="s">
        <v>77</v>
      </c>
      <c r="H1" s="63" t="s">
        <v>117</v>
      </c>
      <c r="I1" s="63" t="s">
        <v>81</v>
      </c>
      <c r="J1" s="63" t="s">
        <v>82</v>
      </c>
    </row>
    <row r="2" spans="1:10" x14ac:dyDescent="0.3">
      <c r="A2" s="63" t="s">
        <v>53</v>
      </c>
      <c r="B2" s="63" t="s">
        <v>58</v>
      </c>
      <c r="C2" s="63" t="s">
        <v>62</v>
      </c>
      <c r="D2" s="63" t="s">
        <v>67</v>
      </c>
      <c r="E2" s="63" t="s">
        <v>72</v>
      </c>
      <c r="F2" s="63" t="s">
        <v>107</v>
      </c>
      <c r="G2" s="63" t="s">
        <v>106</v>
      </c>
      <c r="H2" s="63" t="s">
        <v>118</v>
      </c>
      <c r="I2" s="63">
        <v>1</v>
      </c>
      <c r="J2" s="63">
        <v>1</v>
      </c>
    </row>
    <row r="3" spans="1:10" x14ac:dyDescent="0.3">
      <c r="A3" s="63" t="s">
        <v>54</v>
      </c>
      <c r="B3" s="63" t="s">
        <v>122</v>
      </c>
      <c r="C3" s="63" t="s">
        <v>123</v>
      </c>
      <c r="D3" s="63" t="s">
        <v>71</v>
      </c>
      <c r="E3" s="63" t="s">
        <v>73</v>
      </c>
      <c r="F3" s="63" t="s">
        <v>108</v>
      </c>
      <c r="I3" s="63">
        <v>2</v>
      </c>
      <c r="J3" s="63">
        <v>2</v>
      </c>
    </row>
    <row r="4" spans="1:10" x14ac:dyDescent="0.3">
      <c r="A4" s="63" t="s">
        <v>78</v>
      </c>
      <c r="B4" s="63" t="s">
        <v>59</v>
      </c>
      <c r="C4" s="63" t="s">
        <v>63</v>
      </c>
      <c r="D4" s="63" t="s">
        <v>68</v>
      </c>
      <c r="E4" s="63" t="s">
        <v>74</v>
      </c>
      <c r="F4" s="63" t="s">
        <v>109</v>
      </c>
      <c r="I4" s="63">
        <v>3</v>
      </c>
      <c r="J4" s="63">
        <v>3</v>
      </c>
    </row>
    <row r="5" spans="1:10" x14ac:dyDescent="0.3">
      <c r="A5" s="63" t="s">
        <v>55</v>
      </c>
      <c r="B5" s="63" t="s">
        <v>60</v>
      </c>
      <c r="C5" s="63" t="s">
        <v>64</v>
      </c>
      <c r="D5" s="63" t="s">
        <v>69</v>
      </c>
      <c r="E5" s="63" t="s">
        <v>75</v>
      </c>
      <c r="I5" s="63">
        <v>4</v>
      </c>
      <c r="J5" s="63">
        <v>4</v>
      </c>
    </row>
    <row r="6" spans="1:10" x14ac:dyDescent="0.3">
      <c r="C6" s="63" t="s">
        <v>65</v>
      </c>
      <c r="I6" s="63">
        <v>5</v>
      </c>
      <c r="J6" s="63">
        <v>5</v>
      </c>
    </row>
    <row r="7" spans="1:10" x14ac:dyDescent="0.3">
      <c r="I7" s="63">
        <v>6</v>
      </c>
      <c r="J7" s="63">
        <v>6</v>
      </c>
    </row>
    <row r="8" spans="1:10" x14ac:dyDescent="0.3">
      <c r="I8" s="63">
        <v>7</v>
      </c>
      <c r="J8" s="63">
        <v>7</v>
      </c>
    </row>
    <row r="9" spans="1:10" x14ac:dyDescent="0.3">
      <c r="I9" s="63">
        <v>8</v>
      </c>
      <c r="J9" s="63">
        <v>8</v>
      </c>
    </row>
    <row r="10" spans="1:10" x14ac:dyDescent="0.3">
      <c r="I10" s="63">
        <v>9</v>
      </c>
      <c r="J10" s="63">
        <v>9</v>
      </c>
    </row>
    <row r="11" spans="1:10" x14ac:dyDescent="0.3">
      <c r="J11" s="63">
        <v>10</v>
      </c>
    </row>
    <row r="12" spans="1:10" x14ac:dyDescent="0.3">
      <c r="J12" s="63">
        <v>11</v>
      </c>
    </row>
    <row r="13" spans="1:10" x14ac:dyDescent="0.3">
      <c r="J13" s="63">
        <v>12</v>
      </c>
    </row>
    <row r="14" spans="1:10" x14ac:dyDescent="0.3">
      <c r="J14" s="63">
        <v>13</v>
      </c>
    </row>
    <row r="15" spans="1:10" x14ac:dyDescent="0.3">
      <c r="J15" s="63">
        <v>14</v>
      </c>
    </row>
    <row r="16" spans="1:10" x14ac:dyDescent="0.3">
      <c r="J16" s="63">
        <v>15</v>
      </c>
    </row>
    <row r="18" spans="1:1" x14ac:dyDescent="0.3">
      <c r="A18" s="63" t="s">
        <v>111</v>
      </c>
    </row>
    <row r="19" spans="1:1" x14ac:dyDescent="0.3">
      <c r="A19" s="63" t="s">
        <v>105</v>
      </c>
    </row>
  </sheetData>
  <sheetProtection selectLockedCells="1" selectUnlockedCells="1"/>
  <phoneticPr fontId="3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10</vt:i4>
      </vt:variant>
    </vt:vector>
  </HeadingPairs>
  <TitlesOfParts>
    <vt:vector size="12" baseType="lpstr">
      <vt:lpstr>報名表</vt:lpstr>
      <vt:lpstr>表單說明&amp;下拉選單</vt:lpstr>
      <vt:lpstr>三重奏</vt:lpstr>
      <vt:lpstr>大合奏</vt:lpstr>
      <vt:lpstr>大合奏演奏時間</vt:lpstr>
      <vt:lpstr>小合奏</vt:lpstr>
      <vt:lpstr>半音階獨奏</vt:lpstr>
      <vt:lpstr>伴奏</vt:lpstr>
      <vt:lpstr>現代音樂組</vt:lpstr>
      <vt:lpstr>創意組</vt:lpstr>
      <vt:lpstr>演奏時間</vt:lpstr>
      <vt:lpstr>複音獨奏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Bigu</dc:creator>
  <cp:lastModifiedBy>Bigu</cp:lastModifiedBy>
  <dcterms:created xsi:type="dcterms:W3CDTF">2015-03-28T03:44:03Z</dcterms:created>
  <dcterms:modified xsi:type="dcterms:W3CDTF">2018-06-25T12:07:49Z</dcterms:modified>
</cp:coreProperties>
</file>